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伊勢 俊枝\継志舎 Dropbox\プロジェクト\トラコム関連\トラコム・ボード\搭載コンサルツール\渡辺さん修正後\"/>
    </mc:Choice>
  </mc:AlternateContent>
  <xr:revisionPtr revIDLastSave="0" documentId="13_ncr:1_{3362DC93-7D41-4731-BEFE-4355B2CE4E22}" xr6:coauthVersionLast="46" xr6:coauthVersionMax="46" xr10:uidLastSave="{00000000-0000-0000-0000-000000000000}"/>
  <bookViews>
    <workbookView xWindow="-120" yWindow="-120" windowWidth="24240" windowHeight="13140" xr2:uid="{A8DA04CA-6992-4A8D-8F69-53933C976838}"/>
  </bookViews>
  <sheets>
    <sheet name="民事信託プランニング・シート" sheetId="4" r:id="rId1"/>
    <sheet name="家系図" sheetId="7" state="hidden" r:id="rId2"/>
    <sheet name="信託ズキーム図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7" l="1"/>
  <c r="I27" i="4"/>
  <c r="E12" i="6" s="1"/>
  <c r="E11" i="6"/>
  <c r="D11" i="6"/>
  <c r="C11" i="6" s="1"/>
  <c r="E10" i="6"/>
  <c r="D10" i="6"/>
  <c r="C10" i="6" s="1"/>
  <c r="E9" i="6"/>
  <c r="D9" i="6"/>
  <c r="C9" i="6" s="1"/>
  <c r="E14" i="7"/>
  <c r="K4" i="7"/>
  <c r="O14" i="7"/>
  <c r="N14" i="7"/>
  <c r="N13" i="7"/>
  <c r="O13" i="7" s="1"/>
  <c r="N12" i="7"/>
  <c r="L14" i="7"/>
  <c r="K14" i="7"/>
  <c r="K13" i="7"/>
  <c r="L13" i="7" s="1"/>
  <c r="K12" i="7"/>
  <c r="I14" i="7"/>
  <c r="H14" i="7"/>
  <c r="H13" i="7"/>
  <c r="I13" i="7" s="1"/>
  <c r="H12" i="7"/>
  <c r="F14" i="7"/>
  <c r="E13" i="7"/>
  <c r="F13" i="7" s="1"/>
  <c r="E12" i="7"/>
  <c r="C14" i="7"/>
  <c r="B14" i="7"/>
  <c r="B13" i="7"/>
  <c r="C13" i="7" s="1"/>
  <c r="B12" i="7"/>
  <c r="L5" i="7"/>
  <c r="K5" i="7"/>
  <c r="E5" i="7"/>
  <c r="E4" i="7"/>
  <c r="N12" i="6"/>
  <c r="E7" i="6"/>
  <c r="Q18" i="6"/>
  <c r="Q17" i="6"/>
  <c r="Q16" i="6"/>
  <c r="P18" i="6"/>
  <c r="P17" i="6"/>
  <c r="P16" i="6"/>
  <c r="N18" i="6"/>
  <c r="O18" i="6" s="1"/>
  <c r="N17" i="6"/>
  <c r="O17" i="6" s="1"/>
  <c r="N16" i="6"/>
  <c r="O16" i="6" s="1"/>
  <c r="H4" i="6"/>
  <c r="I12" i="6"/>
  <c r="G12" i="6"/>
  <c r="H12" i="6" s="1"/>
  <c r="P9" i="6"/>
  <c r="P8" i="6"/>
  <c r="P7" i="6"/>
  <c r="N9" i="6"/>
  <c r="O9" i="6" s="1"/>
  <c r="N8" i="6"/>
  <c r="O8" i="6" s="1"/>
  <c r="N7" i="6"/>
  <c r="O7" i="6" s="1"/>
  <c r="O4" i="6"/>
  <c r="D8" i="6"/>
  <c r="C8" i="6" s="1"/>
  <c r="Q9" i="6"/>
  <c r="Q8" i="6"/>
  <c r="Q7" i="6"/>
  <c r="E8" i="6"/>
  <c r="D7" i="6"/>
  <c r="N4" i="6"/>
  <c r="G4" i="6"/>
  <c r="C1" i="6"/>
  <c r="B4" i="6"/>
</calcChain>
</file>

<file path=xl/sharedStrings.xml><?xml version="1.0" encoding="utf-8"?>
<sst xmlns="http://schemas.openxmlformats.org/spreadsheetml/2006/main" count="103" uniqueCount="57">
  <si>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</si>
  <si>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</si>
  <si>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民事信託プランニング・シート</t>
    <rPh sb="0" eb="2">
      <t>ミンジ</t>
    </rPh>
    <rPh sb="2" eb="4">
      <t>シンタク</t>
    </rPh>
    <phoneticPr fontId="1"/>
  </si>
  <si>
    <t>１．家族構成について</t>
    <rPh sb="2" eb="4">
      <t>カゾク</t>
    </rPh>
    <rPh sb="4" eb="6">
      <t>コウセイ</t>
    </rPh>
    <phoneticPr fontId="1"/>
  </si>
  <si>
    <t>２．信託財産について</t>
    <rPh sb="2" eb="4">
      <t>シンタク</t>
    </rPh>
    <rPh sb="4" eb="6">
      <t>ザイサン</t>
    </rPh>
    <phoneticPr fontId="1"/>
  </si>
  <si>
    <t>３．信託スキームについて</t>
    <rPh sb="2" eb="4">
      <t>シンタク</t>
    </rPh>
    <phoneticPr fontId="1"/>
  </si>
  <si>
    <t>＊シートの利用方法</t>
    <rPh sb="5" eb="7">
      <t>リヨウ</t>
    </rPh>
    <rPh sb="7" eb="9">
      <t>ホウホウ</t>
    </rPh>
    <phoneticPr fontId="1"/>
  </si>
  <si>
    <t>当初受益者</t>
    <rPh sb="0" eb="2">
      <t>トウショ</t>
    </rPh>
    <rPh sb="2" eb="5">
      <t>ジュエキシャ</t>
    </rPh>
    <phoneticPr fontId="1"/>
  </si>
  <si>
    <t>信託する資産②</t>
    <rPh sb="0" eb="2">
      <t>シンタク</t>
    </rPh>
    <rPh sb="4" eb="6">
      <t>シサン</t>
    </rPh>
    <phoneticPr fontId="1"/>
  </si>
  <si>
    <t>2次受益者①</t>
    <rPh sb="1" eb="2">
      <t>ジ</t>
    </rPh>
    <rPh sb="2" eb="5">
      <t>ジュエキシャ</t>
    </rPh>
    <phoneticPr fontId="1"/>
  </si>
  <si>
    <t>2次受益者②</t>
    <rPh sb="1" eb="2">
      <t>ジ</t>
    </rPh>
    <rPh sb="2" eb="5">
      <t>ジュエキシャ</t>
    </rPh>
    <phoneticPr fontId="1"/>
  </si>
  <si>
    <t>2次受益者③</t>
    <rPh sb="1" eb="2">
      <t>ジ</t>
    </rPh>
    <rPh sb="2" eb="5">
      <t>ジュエキシャ</t>
    </rPh>
    <phoneticPr fontId="1"/>
  </si>
  <si>
    <t>信託する資産①</t>
    <rPh sb="0" eb="2">
      <t>シンタク</t>
    </rPh>
    <rPh sb="4" eb="6">
      <t>シサン</t>
    </rPh>
    <phoneticPr fontId="1"/>
  </si>
  <si>
    <t>①本人について</t>
    <rPh sb="1" eb="3">
      <t>ホンニン</t>
    </rPh>
    <phoneticPr fontId="1"/>
  </si>
  <si>
    <t>②配偶者について</t>
    <rPh sb="1" eb="4">
      <t>ハイグウシャ</t>
    </rPh>
    <phoneticPr fontId="1"/>
  </si>
  <si>
    <t>③子どもについて</t>
    <rPh sb="1" eb="2">
      <t>コ</t>
    </rPh>
    <phoneticPr fontId="1"/>
  </si>
  <si>
    <t>人数を入力</t>
    <rPh sb="0" eb="2">
      <t>ニンズウ</t>
    </rPh>
    <rPh sb="3" eb="5">
      <t>ニュウリョク</t>
    </rPh>
    <phoneticPr fontId="1"/>
  </si>
  <si>
    <t>信託目的</t>
    <rPh sb="0" eb="2">
      <t>シンタク</t>
    </rPh>
    <rPh sb="2" eb="4">
      <t>モクテキ</t>
    </rPh>
    <phoneticPr fontId="1"/>
  </si>
  <si>
    <t>①受託者について</t>
    <rPh sb="1" eb="4">
      <t>ジュタクシャ</t>
    </rPh>
    <phoneticPr fontId="1"/>
  </si>
  <si>
    <t>②受益者について</t>
    <rPh sb="1" eb="4">
      <t>ジュエキシャ</t>
    </rPh>
    <phoneticPr fontId="1"/>
  </si>
  <si>
    <t>③残余財産帰属者について</t>
    <rPh sb="1" eb="5">
      <t>ザンヨザイサン</t>
    </rPh>
    <rPh sb="5" eb="8">
      <t>キゾクシャ</t>
    </rPh>
    <phoneticPr fontId="1"/>
  </si>
  <si>
    <t>当初受託者</t>
    <phoneticPr fontId="1"/>
  </si>
  <si>
    <t>後継受託者</t>
    <phoneticPr fontId="1"/>
  </si>
  <si>
    <t>名前</t>
    <rPh sb="0" eb="2">
      <t>ナマエ</t>
    </rPh>
    <phoneticPr fontId="1"/>
  </si>
  <si>
    <t>有無</t>
    <rPh sb="0" eb="2">
      <t>ウム</t>
    </rPh>
    <phoneticPr fontId="1"/>
  </si>
  <si>
    <t>同・別居の別</t>
    <rPh sb="0" eb="1">
      <t>ドウ</t>
    </rPh>
    <rPh sb="2" eb="4">
      <t>ベッキョ</t>
    </rPh>
    <rPh sb="5" eb="6">
      <t>ベツ</t>
    </rPh>
    <phoneticPr fontId="1"/>
  </si>
  <si>
    <t>受益割合</t>
    <rPh sb="0" eb="4">
      <t>ジュエキワリアイ</t>
    </rPh>
    <phoneticPr fontId="1"/>
  </si>
  <si>
    <t>帰属者①</t>
    <rPh sb="0" eb="3">
      <t>キゾクシャ</t>
    </rPh>
    <phoneticPr fontId="1"/>
  </si>
  <si>
    <t>帰属者②</t>
    <rPh sb="0" eb="3">
      <t>キゾクシャ</t>
    </rPh>
    <phoneticPr fontId="1"/>
  </si>
  <si>
    <t>帰属者③</t>
    <rPh sb="0" eb="3">
      <t>キゾクシャ</t>
    </rPh>
    <phoneticPr fontId="1"/>
  </si>
  <si>
    <t>帰属割合</t>
    <rPh sb="0" eb="2">
      <t>キゾク</t>
    </rPh>
    <rPh sb="2" eb="4">
      <t>ワリアイ</t>
    </rPh>
    <phoneticPr fontId="1"/>
  </si>
  <si>
    <t>信託の終了事由</t>
    <rPh sb="0" eb="2">
      <t>シンタク</t>
    </rPh>
    <rPh sb="3" eb="5">
      <t>シュウリョウ</t>
    </rPh>
    <rPh sb="5" eb="7">
      <t>ジユウ</t>
    </rPh>
    <phoneticPr fontId="1"/>
  </si>
  <si>
    <t>は直接入力</t>
    <rPh sb="1" eb="5">
      <t>チョクセツニュウリョク</t>
    </rPh>
    <phoneticPr fontId="1"/>
  </si>
  <si>
    <t>価額</t>
    <rPh sb="0" eb="2">
      <t>カガク</t>
    </rPh>
    <phoneticPr fontId="1"/>
  </si>
  <si>
    <t>続柄</t>
    <rPh sb="0" eb="2">
      <t>ツヅキガラ</t>
    </rPh>
    <phoneticPr fontId="1"/>
  </si>
  <si>
    <t>≪委託者≫</t>
    <rPh sb="1" eb="4">
      <t>イタクシャ</t>
    </rPh>
    <phoneticPr fontId="1"/>
  </si>
  <si>
    <t>≪受託者≫</t>
    <rPh sb="1" eb="4">
      <t>ジュタクシャ</t>
    </rPh>
    <phoneticPr fontId="1"/>
  </si>
  <si>
    <t>≪当初受益者≫</t>
    <rPh sb="1" eb="6">
      <t>トウショジュエキシャ</t>
    </rPh>
    <phoneticPr fontId="1"/>
  </si>
  <si>
    <t>≪2次受益者≫</t>
    <rPh sb="2" eb="6">
      <t>ジジュエキシャ</t>
    </rPh>
    <phoneticPr fontId="1"/>
  </si>
  <si>
    <t>≪信託財産≫</t>
    <rPh sb="1" eb="5">
      <t>シンタクザイサン</t>
    </rPh>
    <phoneticPr fontId="1"/>
  </si>
  <si>
    <t>≪後継受託者≫</t>
    <rPh sb="1" eb="6">
      <t>コウケイジュタクシャ</t>
    </rPh>
    <phoneticPr fontId="1"/>
  </si>
  <si>
    <t>≪信託終了事由≫</t>
    <rPh sb="1" eb="7">
      <t>シンタクシュウリョウジユウ</t>
    </rPh>
    <phoneticPr fontId="1"/>
  </si>
  <si>
    <t>≪残余財産帰属者≫</t>
    <rPh sb="1" eb="3">
      <t>ザンヨ</t>
    </rPh>
    <rPh sb="3" eb="5">
      <t>ザイサン</t>
    </rPh>
    <rPh sb="5" eb="7">
      <t>キゾク</t>
    </rPh>
    <rPh sb="7" eb="8">
      <t>シャ</t>
    </rPh>
    <phoneticPr fontId="1"/>
  </si>
  <si>
    <t>信託目的：</t>
    <rPh sb="0" eb="4">
      <t>シンタクモクテキ</t>
    </rPh>
    <phoneticPr fontId="1"/>
  </si>
  <si>
    <t>信託終了時の残余財産</t>
    <phoneticPr fontId="1"/>
  </si>
  <si>
    <t>帰属割合</t>
    <rPh sb="0" eb="2">
      <t>キゾク</t>
    </rPh>
    <rPh sb="2" eb="4">
      <t>ワリアイ</t>
    </rPh>
    <phoneticPr fontId="1"/>
  </si>
  <si>
    <t>受益割合</t>
    <rPh sb="0" eb="2">
      <t>ジュエキ</t>
    </rPh>
    <rPh sb="2" eb="4">
      <t>ワリアイ</t>
    </rPh>
    <phoneticPr fontId="1"/>
  </si>
  <si>
    <t>様</t>
    <rPh sb="0" eb="1">
      <t>サマ</t>
    </rPh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</si>
  <si>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</si>
  <si>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</si>
  <si>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>ドロップダウンで選択</t>
    <rPh sb="8" eb="10">
      <t>センタク</t>
    </rPh>
    <phoneticPr fontId="1"/>
  </si>
  <si>
    <t>信託する資産③</t>
    <rPh sb="0" eb="2">
      <t>シンタク</t>
    </rPh>
    <rPh sb="4" eb="6">
      <t>シサン</t>
    </rPh>
    <phoneticPr fontId="1"/>
  </si>
  <si>
    <t>信託する資産④</t>
    <rPh sb="0" eb="2">
      <t>シンタク</t>
    </rPh>
    <rPh sb="4" eb="6">
      <t>シサン</t>
    </rPh>
    <phoneticPr fontId="1"/>
  </si>
  <si>
    <t>信託する資産⑤</t>
    <rPh sb="0" eb="2">
      <t>シンタク</t>
    </rPh>
    <rPh sb="4" eb="6">
      <t>シサン</t>
    </rPh>
    <phoneticPr fontId="1"/>
  </si>
  <si>
    <t>不動産の場合、抵当権の有無</t>
    <rPh sb="0" eb="3">
      <t>フドウサン</t>
    </rPh>
    <rPh sb="4" eb="6">
      <t>バアイ</t>
    </rPh>
    <rPh sb="7" eb="10">
      <t>テイトウケン</t>
    </rPh>
    <rPh sb="11" eb="13">
      <t>ウム</t>
    </rPh>
    <phoneticPr fontId="1"/>
  </si>
  <si>
    <t>→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</si>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</sst>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円&quot;"/>
    <numFmt numFmtId="177" formatCode="0&quot;歳&quot;"/>
    <numFmt numFmtId="178" formatCode="@&quot;様&quot;"/>
    <numFmt numFmtId="179" formatCode="0&quot;人&quot;"/>
    <numFmt numFmtId="180" formatCode="#,##0&quot;円&quot;"/>
    <numFmt numFmtId="181" formatCode="\(@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7E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178" fontId="5" fillId="3" borderId="9" xfId="0" applyNumberFormat="1" applyFont="1" applyFill="1" applyBorder="1" applyProtection="1">
      <alignment vertical="center"/>
    </xf>
    <xf numFmtId="0" fontId="5" fillId="0" borderId="7" xfId="0" applyFont="1" applyBorder="1" applyAlignment="1" applyProtection="1">
      <alignment horizontal="right" vertical="center" indent="1"/>
    </xf>
    <xf numFmtId="0" fontId="5" fillId="0" borderId="8" xfId="0" applyFont="1" applyBorder="1" applyAlignment="1" applyProtection="1">
      <alignment horizontal="right" vertical="center" indent="1"/>
    </xf>
    <xf numFmtId="0" fontId="5" fillId="0" borderId="13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Protection="1">
      <alignment vertical="center"/>
    </xf>
    <xf numFmtId="177" fontId="5" fillId="0" borderId="0" xfId="0" applyNumberFormat="1" applyFont="1" applyFill="1" applyBorder="1" applyProtection="1">
      <alignment vertical="center"/>
    </xf>
    <xf numFmtId="0" fontId="5" fillId="0" borderId="1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0" fontId="5" fillId="0" borderId="15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 indent="1"/>
    </xf>
    <xf numFmtId="0" fontId="5" fillId="0" borderId="16" xfId="0" applyFont="1" applyBorder="1" applyAlignment="1" applyProtection="1">
      <alignment horizontal="center" vertical="center"/>
    </xf>
    <xf numFmtId="180" fontId="5" fillId="0" borderId="16" xfId="1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180" fontId="5" fillId="0" borderId="0" xfId="1" applyNumberFormat="1" applyFont="1" applyFill="1" applyBorder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5" fillId="4" borderId="10" xfId="0" applyFont="1" applyFill="1" applyBorder="1" applyProtection="1">
      <alignment vertical="center"/>
    </xf>
    <xf numFmtId="0" fontId="6" fillId="4" borderId="11" xfId="0" applyFont="1" applyFill="1" applyBorder="1" applyProtection="1">
      <alignment vertical="center"/>
    </xf>
    <xf numFmtId="0" fontId="5" fillId="4" borderId="11" xfId="0" applyFont="1" applyFill="1" applyBorder="1" applyProtection="1">
      <alignment vertical="center"/>
    </xf>
    <xf numFmtId="0" fontId="5" fillId="4" borderId="12" xfId="0" applyFont="1" applyFill="1" applyBorder="1" applyProtection="1">
      <alignment vertical="center"/>
    </xf>
    <xf numFmtId="0" fontId="5" fillId="4" borderId="13" xfId="0" applyFont="1" applyFill="1" applyBorder="1" applyProtection="1">
      <alignment vertical="center"/>
    </xf>
    <xf numFmtId="0" fontId="5" fillId="4" borderId="0" xfId="0" applyFont="1" applyFill="1" applyBorder="1" applyProtection="1">
      <alignment vertical="center"/>
    </xf>
    <xf numFmtId="0" fontId="5" fillId="4" borderId="14" xfId="0" applyFont="1" applyFill="1" applyBorder="1" applyProtection="1">
      <alignment vertical="center"/>
    </xf>
    <xf numFmtId="0" fontId="5" fillId="4" borderId="15" xfId="0" applyFont="1" applyFill="1" applyBorder="1" applyProtection="1">
      <alignment vertical="center"/>
    </xf>
    <xf numFmtId="0" fontId="5" fillId="4" borderId="16" xfId="0" applyFont="1" applyFill="1" applyBorder="1" applyProtection="1">
      <alignment vertical="center"/>
    </xf>
    <xf numFmtId="0" fontId="5" fillId="4" borderId="17" xfId="0" applyFont="1" applyFill="1" applyBorder="1" applyProtection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181" fontId="3" fillId="0" borderId="0" xfId="0" applyNumberFormat="1" applyFont="1" applyBorder="1">
      <alignment vertical="center"/>
    </xf>
    <xf numFmtId="0" fontId="0" fillId="0" borderId="0" xfId="0" applyFont="1" applyBorder="1" applyAlignment="1">
      <alignment vertical="center"/>
    </xf>
    <xf numFmtId="0" fontId="8" fillId="0" borderId="23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181" fontId="3" fillId="0" borderId="23" xfId="0" applyNumberFormat="1" applyFont="1" applyBorder="1">
      <alignment vertical="center"/>
    </xf>
    <xf numFmtId="0" fontId="9" fillId="0" borderId="23" xfId="0" applyFont="1" applyBorder="1" applyAlignment="1">
      <alignment horizontal="right" vertical="center" indent="1"/>
    </xf>
    <xf numFmtId="0" fontId="0" fillId="0" borderId="23" xfId="0" applyFont="1" applyBorder="1" applyAlignment="1">
      <alignment vertical="center"/>
    </xf>
    <xf numFmtId="178" fontId="5" fillId="2" borderId="9" xfId="0" applyNumberFormat="1" applyFont="1" applyFill="1" applyBorder="1" applyProtection="1">
      <alignment vertical="center"/>
    </xf>
    <xf numFmtId="0" fontId="8" fillId="0" borderId="2" xfId="0" applyFont="1" applyBorder="1">
      <alignment vertical="center"/>
    </xf>
    <xf numFmtId="0" fontId="10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8" fillId="0" borderId="4" xfId="0" applyFont="1" applyBorder="1">
      <alignment vertical="center"/>
    </xf>
    <xf numFmtId="0" fontId="12" fillId="0" borderId="0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8" fillId="0" borderId="5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6" xfId="0" applyFont="1" applyBorder="1">
      <alignment vertical="center"/>
    </xf>
    <xf numFmtId="178" fontId="5" fillId="3" borderId="9" xfId="0" applyNumberFormat="1" applyFont="1" applyFill="1" applyBorder="1" applyProtection="1">
      <alignment vertical="center"/>
      <protection locked="0"/>
    </xf>
    <xf numFmtId="177" fontId="5" fillId="3" borderId="9" xfId="0" applyNumberFormat="1" applyFont="1" applyFill="1" applyBorder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79" fontId="5" fillId="3" borderId="9" xfId="0" applyNumberFormat="1" applyFont="1" applyFill="1" applyBorder="1" applyAlignment="1" applyProtection="1">
      <alignment horizontal="center" vertical="center"/>
      <protection locked="0"/>
    </xf>
    <xf numFmtId="180" fontId="5" fillId="3" borderId="9" xfId="0" applyNumberFormat="1" applyFont="1" applyFill="1" applyBorder="1" applyProtection="1">
      <alignment vertical="center"/>
      <protection locked="0"/>
    </xf>
    <xf numFmtId="9" fontId="5" fillId="3" borderId="9" xfId="0" applyNumberFormat="1" applyFont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right" vertical="center" indent="1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9" fontId="5" fillId="0" borderId="0" xfId="0" applyNumberFormat="1" applyFont="1" applyFill="1" applyBorder="1" applyProtection="1">
      <alignment vertical="center"/>
    </xf>
    <xf numFmtId="0" fontId="14" fillId="0" borderId="8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5" fillId="0" borderId="9" xfId="0" applyNumberFormat="1" applyFont="1" applyFill="1" applyBorder="1" applyProtection="1">
      <alignment vertical="center"/>
      <protection locked="0"/>
    </xf>
    <xf numFmtId="0" fontId="9" fillId="5" borderId="21" xfId="0" applyFont="1" applyFill="1" applyBorder="1" applyAlignment="1"/>
    <xf numFmtId="178" fontId="3" fillId="5" borderId="22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/>
    <xf numFmtId="0" fontId="9" fillId="5" borderId="11" xfId="0" applyFont="1" applyFill="1" applyBorder="1" applyAlignment="1"/>
    <xf numFmtId="0" fontId="8" fillId="5" borderId="12" xfId="0" applyFont="1" applyFill="1" applyBorder="1">
      <alignment vertical="center"/>
    </xf>
    <xf numFmtId="178" fontId="3" fillId="5" borderId="15" xfId="0" applyNumberFormat="1" applyFont="1" applyFill="1" applyBorder="1" applyAlignment="1">
      <alignment horizontal="center" vertical="center"/>
    </xf>
    <xf numFmtId="181" fontId="8" fillId="5" borderId="16" xfId="0" applyNumberFormat="1" applyFont="1" applyFill="1" applyBorder="1" applyAlignment="1">
      <alignment horizontal="right" vertical="center"/>
    </xf>
    <xf numFmtId="181" fontId="8" fillId="5" borderId="17" xfId="0" applyNumberFormat="1" applyFont="1" applyFill="1" applyBorder="1">
      <alignment vertical="center"/>
    </xf>
    <xf numFmtId="0" fontId="8" fillId="5" borderId="10" xfId="0" applyFont="1" applyFill="1" applyBorder="1">
      <alignment vertical="center"/>
    </xf>
    <xf numFmtId="0" fontId="8" fillId="5" borderId="13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180" fontId="3" fillId="5" borderId="14" xfId="0" applyNumberFormat="1" applyFont="1" applyFill="1" applyBorder="1" applyAlignment="1">
      <alignment horizontal="right" vertical="center" indent="1"/>
    </xf>
    <xf numFmtId="176" fontId="3" fillId="5" borderId="14" xfId="0" applyNumberFormat="1" applyFont="1" applyFill="1" applyBorder="1" applyAlignment="1">
      <alignment horizontal="right" vertical="center" indent="1"/>
    </xf>
    <xf numFmtId="0" fontId="3" fillId="5" borderId="29" xfId="0" applyFont="1" applyFill="1" applyBorder="1">
      <alignment vertical="center"/>
    </xf>
    <xf numFmtId="176" fontId="3" fillId="5" borderId="28" xfId="0" applyNumberFormat="1" applyFont="1" applyFill="1" applyBorder="1" applyAlignment="1">
      <alignment horizontal="right" vertical="center" indent="1"/>
    </xf>
    <xf numFmtId="0" fontId="8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80" fontId="3" fillId="5" borderId="17" xfId="0" applyNumberFormat="1" applyFont="1" applyFill="1" applyBorder="1" applyAlignment="1">
      <alignment horizontal="right" vertical="center" indent="1"/>
    </xf>
    <xf numFmtId="0" fontId="9" fillId="5" borderId="10" xfId="0" applyFont="1" applyFill="1" applyBorder="1">
      <alignment vertical="center"/>
    </xf>
    <xf numFmtId="0" fontId="9" fillId="5" borderId="11" xfId="0" applyFont="1" applyFill="1" applyBorder="1">
      <alignment vertical="center"/>
    </xf>
    <xf numFmtId="0" fontId="3" fillId="5" borderId="15" xfId="0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0" fontId="8" fillId="5" borderId="17" xfId="0" applyNumberFormat="1" applyFont="1" applyFill="1" applyBorder="1">
      <alignment vertical="center"/>
    </xf>
    <xf numFmtId="0" fontId="8" fillId="5" borderId="11" xfId="0" applyFont="1" applyFill="1" applyBorder="1">
      <alignment vertical="center"/>
    </xf>
    <xf numFmtId="0" fontId="9" fillId="5" borderId="12" xfId="0" applyFont="1" applyFill="1" applyBorder="1" applyAlignment="1">
      <alignment horizontal="right"/>
    </xf>
    <xf numFmtId="0" fontId="5" fillId="5" borderId="13" xfId="0" applyNumberFormat="1" applyFont="1" applyFill="1" applyBorder="1" applyAlignment="1" applyProtection="1">
      <alignment horizontal="right" vertical="center"/>
    </xf>
    <xf numFmtId="0" fontId="5" fillId="5" borderId="0" xfId="0" applyNumberFormat="1" applyFont="1" applyFill="1" applyBorder="1" applyAlignment="1" applyProtection="1">
      <alignment horizontal="left" vertical="center"/>
    </xf>
    <xf numFmtId="0" fontId="8" fillId="5" borderId="0" xfId="0" applyNumberFormat="1" applyFont="1" applyFill="1" applyBorder="1" applyAlignment="1">
      <alignment horizontal="center" vertical="center"/>
    </xf>
    <xf numFmtId="9" fontId="3" fillId="5" borderId="14" xfId="0" applyNumberFormat="1" applyFont="1" applyFill="1" applyBorder="1">
      <alignment vertical="center"/>
    </xf>
    <xf numFmtId="0" fontId="3" fillId="5" borderId="13" xfId="0" applyNumberFormat="1" applyFont="1" applyFill="1" applyBorder="1" applyAlignment="1">
      <alignment horizontal="right" vertical="center"/>
    </xf>
    <xf numFmtId="0" fontId="3" fillId="5" borderId="0" xfId="0" applyNumberFormat="1" applyFont="1" applyFill="1" applyBorder="1" applyAlignment="1">
      <alignment horizontal="left" vertical="center"/>
    </xf>
    <xf numFmtId="0" fontId="3" fillId="5" borderId="15" xfId="0" applyNumberFormat="1" applyFont="1" applyFill="1" applyBorder="1" applyAlignment="1">
      <alignment horizontal="right" vertical="center"/>
    </xf>
    <xf numFmtId="0" fontId="3" fillId="5" borderId="16" xfId="0" applyNumberFormat="1" applyFont="1" applyFill="1" applyBorder="1" applyAlignment="1">
      <alignment horizontal="left" vertical="center"/>
    </xf>
    <xf numFmtId="0" fontId="8" fillId="5" borderId="16" xfId="0" applyNumberFormat="1" applyFont="1" applyFill="1" applyBorder="1" applyAlignment="1">
      <alignment horizontal="center" vertical="center"/>
    </xf>
    <xf numFmtId="9" fontId="3" fillId="5" borderId="17" xfId="0" applyNumberFormat="1" applyFont="1" applyFill="1" applyBorder="1">
      <alignment vertical="center"/>
    </xf>
    <xf numFmtId="0" fontId="3" fillId="5" borderId="10" xfId="0" applyFont="1" applyFill="1" applyBorder="1" applyAlignment="1">
      <alignment horizontal="left" vertical="center" indent="1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5" borderId="14" xfId="0" applyFont="1" applyFill="1" applyBorder="1">
      <alignment vertical="center"/>
    </xf>
    <xf numFmtId="177" fontId="3" fillId="5" borderId="15" xfId="0" applyNumberFormat="1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5" borderId="13" xfId="0" applyFont="1" applyFill="1" applyBorder="1" applyAlignment="1">
      <alignment horizontal="right" vertical="center"/>
    </xf>
    <xf numFmtId="177" fontId="3" fillId="5" borderId="15" xfId="0" applyNumberFormat="1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E7E7"/>
      <color rgb="FFFFD1D1"/>
      <color rgb="FFFFABAB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9525</xdr:rowOff>
    </xdr:from>
    <xdr:to>
      <xdr:col>5</xdr:col>
      <xdr:colOff>0</xdr:colOff>
      <xdr:row>3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70C7114-31F1-463A-B746-4B8468E4D287}"/>
            </a:ext>
          </a:extLst>
        </xdr:cNvPr>
        <xdr:cNvCxnSpPr/>
      </xdr:nvCxnSpPr>
      <xdr:spPr>
        <a:xfrm>
          <a:off x="1428750" y="723900"/>
          <a:ext cx="1924050" cy="0"/>
        </a:xfrm>
        <a:prstGeom prst="straightConnector1">
          <a:avLst/>
        </a:prstGeom>
        <a:ln w="38100">
          <a:solidFill>
            <a:schemeClr val="tx1">
              <a:lumMod val="50000"/>
              <a:lumOff val="50000"/>
            </a:schemeClr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</xdr:row>
      <xdr:rowOff>9525</xdr:rowOff>
    </xdr:from>
    <xdr:to>
      <xdr:col>11</xdr:col>
      <xdr:colOff>676275</xdr:colOff>
      <xdr:row>3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89F312B-2683-4479-BD04-743B137B72D3}"/>
            </a:ext>
          </a:extLst>
        </xdr:cNvPr>
        <xdr:cNvCxnSpPr/>
      </xdr:nvCxnSpPr>
      <xdr:spPr>
        <a:xfrm>
          <a:off x="5695950" y="723900"/>
          <a:ext cx="1371600" cy="0"/>
        </a:xfrm>
        <a:prstGeom prst="straightConnector1">
          <a:avLst/>
        </a:prstGeom>
        <a:ln w="38100"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7</xdr:row>
      <xdr:rowOff>0</xdr:rowOff>
    </xdr:from>
    <xdr:to>
      <xdr:col>11</xdr:col>
      <xdr:colOff>676275</xdr:colOff>
      <xdr:row>7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DE1852C-D359-49BF-88F2-1B308CBE05B6}"/>
            </a:ext>
          </a:extLst>
        </xdr:cNvPr>
        <xdr:cNvCxnSpPr/>
      </xdr:nvCxnSpPr>
      <xdr:spPr>
        <a:xfrm>
          <a:off x="4667250" y="1428750"/>
          <a:ext cx="1371600" cy="0"/>
        </a:xfrm>
        <a:prstGeom prst="straightConnector1">
          <a:avLst/>
        </a:prstGeom>
        <a:ln w="38100"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16</xdr:row>
      <xdr:rowOff>9525</xdr:rowOff>
    </xdr:from>
    <xdr:to>
      <xdr:col>12</xdr:col>
      <xdr:colOff>19050</xdr:colOff>
      <xdr:row>16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3157143-A2F6-4715-9828-E2ECECBD131B}"/>
            </a:ext>
          </a:extLst>
        </xdr:cNvPr>
        <xdr:cNvCxnSpPr/>
      </xdr:nvCxnSpPr>
      <xdr:spPr>
        <a:xfrm>
          <a:off x="4695825" y="3343275"/>
          <a:ext cx="1371600" cy="0"/>
        </a:xfrm>
        <a:prstGeom prst="straightConnector1">
          <a:avLst/>
        </a:prstGeom>
        <a:ln w="38100"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1</xdr:row>
      <xdr:rowOff>76200</xdr:rowOff>
    </xdr:from>
    <xdr:to>
      <xdr:col>4</xdr:col>
      <xdr:colOff>628650</xdr:colOff>
      <xdr:row>3</xdr:row>
      <xdr:rowOff>66675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02280EA-9273-4DA3-B8D5-84646AA9CD32}"/>
            </a:ext>
          </a:extLst>
        </xdr:cNvPr>
        <xdr:cNvSpPr txBox="1"/>
      </xdr:nvSpPr>
      <xdr:spPr>
        <a:xfrm>
          <a:off x="1971675" y="457200"/>
          <a:ext cx="771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+mn-ea"/>
              <a:ea typeface="+mn-ea"/>
            </a:rPr>
            <a:t>信託契約</a:t>
          </a:r>
        </a:p>
      </xdr:txBody>
    </xdr:sp>
    <xdr:clientData/>
  </xdr:twoCellAnchor>
  <xdr:twoCellAnchor>
    <xdr:from>
      <xdr:col>10</xdr:col>
      <xdr:colOff>123826</xdr:colOff>
      <xdr:row>0</xdr:row>
      <xdr:rowOff>466725</xdr:rowOff>
    </xdr:from>
    <xdr:to>
      <xdr:col>11</xdr:col>
      <xdr:colOff>628650</xdr:colOff>
      <xdr:row>3</xdr:row>
      <xdr:rowOff>114300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ED088DC-5464-4EF8-B413-946A6C8DD7B9}"/>
            </a:ext>
          </a:extLst>
        </xdr:cNvPr>
        <xdr:cNvSpPr txBox="1"/>
      </xdr:nvSpPr>
      <xdr:spPr>
        <a:xfrm>
          <a:off x="6781801" y="466725"/>
          <a:ext cx="11906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信託利益・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信託財産の給付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457200</xdr:colOff>
      <xdr:row>15</xdr:row>
      <xdr:rowOff>76200</xdr:rowOff>
    </xdr:from>
    <xdr:to>
      <xdr:col>11</xdr:col>
      <xdr:colOff>238125</xdr:colOff>
      <xdr:row>16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D472E08-80D8-4909-9240-BFF1259F716C}"/>
            </a:ext>
          </a:extLst>
        </xdr:cNvPr>
        <xdr:cNvSpPr txBox="1"/>
      </xdr:nvSpPr>
      <xdr:spPr>
        <a:xfrm>
          <a:off x="6162675" y="3867150"/>
          <a:ext cx="4667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+mn-ea"/>
              <a:ea typeface="+mn-ea"/>
            </a:rPr>
            <a:t>給付</a:t>
          </a: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11</xdr:col>
      <xdr:colOff>638174</xdr:colOff>
      <xdr:row>7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BCB61FE-AC39-44B0-992F-D8195A8AA2AB}"/>
            </a:ext>
          </a:extLst>
        </xdr:cNvPr>
        <xdr:cNvSpPr txBox="1"/>
      </xdr:nvSpPr>
      <xdr:spPr>
        <a:xfrm>
          <a:off x="6791325" y="1524000"/>
          <a:ext cx="11906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"/>
            </a:lnSpc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信託利益・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信託財産の給付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71C1-3412-4B80-ACB7-BD9677A200A4}">
  <sheetPr>
    <tabColor theme="9" tint="-0.499984740745262"/>
  </sheetPr>
  <dimension ref="A1:P50"/>
  <sheetViews>
    <sheetView showGridLines="0" tabSelected="1" topLeftCell="A4" zoomScaleNormal="100" workbookViewId="0">
      <selection activeCell="G25" sqref="G25"/>
    </sheetView>
  </sheetViews>
  <sheetFormatPr defaultColWidth="11.25" defaultRowHeight="22.5" customHeight="1" x14ac:dyDescent="0.4"/>
  <cols>
    <col min="1" max="1" width="2.5" style="2" customWidth="1"/>
    <col min="2" max="2" width="16.375" style="2" bestFit="1" customWidth="1"/>
    <col min="3" max="3" width="18.75" style="2" customWidth="1"/>
    <col min="4" max="4" width="14.375" style="2" customWidth="1"/>
    <col min="5" max="5" width="18.75" style="2" customWidth="1"/>
    <col min="6" max="6" width="14.375" style="2" customWidth="1"/>
    <col min="7" max="7" width="18.75" style="2" customWidth="1"/>
    <col min="8" max="8" width="15.75" style="2" customWidth="1"/>
    <col min="9" max="9" width="18.75" style="2" customWidth="1"/>
    <col min="10" max="10" width="2.5" style="2" customWidth="1"/>
    <col min="11" max="11" width="3.75" style="2" customWidth="1"/>
    <col min="12" max="12" width="1" style="2" customWidth="1"/>
    <col min="13" max="15" width="11.25" style="2"/>
    <col min="16" max="16" width="14.25" style="2" customWidth="1"/>
    <col min="17" max="16384" width="11.25" style="2"/>
  </cols>
  <sheetData>
    <row r="1" spans="1:16" ht="30" x14ac:dyDescent="0.4">
      <c r="A1" s="138" t="s">
        <v>2</v>
      </c>
      <c r="B1" s="138"/>
      <c r="C1" s="138"/>
      <c r="D1" s="138"/>
    </row>
    <row r="2" spans="1:16" ht="9" customHeight="1" thickBot="1" x14ac:dyDescent="0.45"/>
    <row r="3" spans="1:16" ht="26.25" thickBot="1" x14ac:dyDescent="0.45">
      <c r="A3" s="3"/>
      <c r="B3" s="136" t="s">
        <v>3</v>
      </c>
      <c r="C3" s="136"/>
      <c r="D3" s="4"/>
      <c r="E3" s="4"/>
      <c r="F3" s="4"/>
      <c r="G3" s="4"/>
      <c r="H3" s="4"/>
      <c r="I3" s="4"/>
      <c r="J3" s="5"/>
      <c r="L3" s="33"/>
      <c r="M3" s="34" t="s">
        <v>6</v>
      </c>
      <c r="N3" s="35"/>
      <c r="O3" s="36"/>
      <c r="P3" s="32"/>
    </row>
    <row r="4" spans="1:16" ht="22.5" customHeight="1" thickBot="1" x14ac:dyDescent="0.45">
      <c r="A4" s="6"/>
      <c r="B4" s="133" t="s">
        <v>13</v>
      </c>
      <c r="C4" s="133"/>
      <c r="D4" s="7"/>
      <c r="E4" s="7"/>
      <c r="F4" s="7"/>
      <c r="G4" s="7"/>
      <c r="H4" s="7"/>
      <c r="I4" s="7"/>
      <c r="J4" s="8"/>
      <c r="L4" s="37"/>
      <c r="M4" s="9"/>
      <c r="N4" s="38" t="s">
        <v>32</v>
      </c>
      <c r="O4" s="39"/>
      <c r="P4" s="32"/>
    </row>
    <row r="5" spans="1:16" ht="22.5" customHeight="1" thickBot="1" x14ac:dyDescent="0.45">
      <c r="A5" s="6"/>
      <c r="B5" s="10" t="s">
        <v>23</v>
      </c>
      <c r="C5" s="67"/>
      <c r="D5" s="11" t="s">
        <v>1</v>
      </c>
      <c r="E5" s="68"/>
      <c r="F5" s="11" t="s">
        <v>0</v>
      </c>
      <c r="G5" s="69"/>
      <c r="H5" s="13"/>
      <c r="I5" s="13"/>
      <c r="J5" s="8"/>
      <c r="L5" s="37"/>
      <c r="M5" s="52"/>
      <c r="N5" s="38" t="s">
        <v>50</v>
      </c>
      <c r="O5" s="39"/>
      <c r="P5" s="32"/>
    </row>
    <row r="6" spans="1:16" s="17" customFormat="1" ht="7.5" customHeight="1" thickBot="1" x14ac:dyDescent="0.45">
      <c r="A6" s="12"/>
      <c r="B6" s="13"/>
      <c r="C6" s="14"/>
      <c r="D6" s="13"/>
      <c r="E6" s="15"/>
      <c r="F6" s="13"/>
      <c r="G6" s="13"/>
      <c r="H6" s="13"/>
      <c r="I6" s="13"/>
      <c r="J6" s="16"/>
      <c r="L6" s="40"/>
      <c r="M6" s="41"/>
      <c r="N6" s="41"/>
      <c r="O6" s="42"/>
      <c r="P6" s="32"/>
    </row>
    <row r="7" spans="1:16" ht="22.5" customHeight="1" thickBot="1" x14ac:dyDescent="0.45">
      <c r="A7" s="6"/>
      <c r="B7" s="133" t="s">
        <v>14</v>
      </c>
      <c r="C7" s="133"/>
      <c r="D7" s="7"/>
      <c r="E7" s="7"/>
      <c r="F7" s="7"/>
      <c r="G7" s="7"/>
      <c r="H7" s="7"/>
      <c r="I7" s="7"/>
      <c r="J7" s="8"/>
    </row>
    <row r="8" spans="1:16" ht="22.5" customHeight="1" thickBot="1" x14ac:dyDescent="0.45">
      <c r="A8" s="6"/>
      <c r="B8" s="10" t="s">
        <v>24</v>
      </c>
      <c r="C8" s="69"/>
      <c r="D8" s="11" t="s">
        <v>23</v>
      </c>
      <c r="E8" s="68"/>
      <c r="F8" s="11" t="s">
        <v>1</v>
      </c>
      <c r="G8" s="68"/>
      <c r="H8" s="74" t="s">
        <v>25</v>
      </c>
      <c r="I8" s="69"/>
      <c r="J8" s="8"/>
    </row>
    <row r="9" spans="1:16" ht="22.5" customHeight="1" x14ac:dyDescent="0.4">
      <c r="A9" s="6"/>
      <c r="F9" s="24"/>
      <c r="G9" s="13"/>
      <c r="H9" s="13"/>
      <c r="I9" s="13"/>
      <c r="J9" s="8"/>
    </row>
    <row r="10" spans="1:16" ht="7.5" customHeight="1" x14ac:dyDescent="0.4">
      <c r="A10" s="6"/>
      <c r="B10" s="18"/>
      <c r="C10" s="18"/>
      <c r="D10" s="18"/>
      <c r="E10" s="15"/>
      <c r="F10" s="18"/>
      <c r="G10" s="18"/>
      <c r="H10" s="18"/>
      <c r="I10" s="18"/>
      <c r="J10" s="8"/>
    </row>
    <row r="11" spans="1:16" ht="22.5" customHeight="1" thickBot="1" x14ac:dyDescent="0.45">
      <c r="A11" s="6"/>
      <c r="B11" s="133" t="s">
        <v>15</v>
      </c>
      <c r="C11" s="133"/>
      <c r="D11" s="18"/>
      <c r="E11" s="18"/>
      <c r="F11" s="18"/>
      <c r="G11" s="7"/>
      <c r="H11" s="7"/>
      <c r="I11" s="7"/>
      <c r="J11" s="8"/>
    </row>
    <row r="12" spans="1:16" ht="22.5" customHeight="1" thickBot="1" x14ac:dyDescent="0.45">
      <c r="A12" s="6"/>
      <c r="B12" s="19" t="s">
        <v>16</v>
      </c>
      <c r="C12" s="70"/>
      <c r="D12" s="20"/>
      <c r="E12" s="18"/>
      <c r="F12" s="18"/>
      <c r="G12" s="7"/>
      <c r="H12" s="7"/>
      <c r="I12" s="7"/>
      <c r="J12" s="8"/>
    </row>
    <row r="13" spans="1:16" ht="7.5" customHeight="1" thickBot="1" x14ac:dyDescent="0.45">
      <c r="A13" s="6"/>
      <c r="B13" s="18"/>
      <c r="C13" s="18"/>
      <c r="D13" s="7"/>
      <c r="E13" s="7"/>
      <c r="F13" s="18"/>
      <c r="G13" s="7"/>
      <c r="H13" s="7"/>
      <c r="I13" s="7"/>
      <c r="J13" s="8"/>
    </row>
    <row r="14" spans="1:16" ht="22.5" customHeight="1" thickBot="1" x14ac:dyDescent="0.45">
      <c r="A14" s="6"/>
      <c r="B14" s="10" t="s">
        <v>34</v>
      </c>
      <c r="C14" s="69"/>
      <c r="D14" s="11" t="s">
        <v>23</v>
      </c>
      <c r="E14" s="68"/>
      <c r="F14" s="11" t="s">
        <v>1</v>
      </c>
      <c r="G14" s="68"/>
      <c r="H14" s="11" t="s">
        <v>25</v>
      </c>
      <c r="I14" s="69"/>
      <c r="J14" s="8"/>
    </row>
    <row r="15" spans="1:16" ht="22.5" customHeight="1" thickBot="1" x14ac:dyDescent="0.45">
      <c r="A15" s="6"/>
      <c r="B15" s="10" t="s">
        <v>34</v>
      </c>
      <c r="C15" s="69"/>
      <c r="D15" s="11" t="s">
        <v>23</v>
      </c>
      <c r="E15" s="68"/>
      <c r="F15" s="11" t="s">
        <v>1</v>
      </c>
      <c r="G15" s="68"/>
      <c r="H15" s="11" t="s">
        <v>25</v>
      </c>
      <c r="I15" s="69"/>
      <c r="J15" s="8"/>
    </row>
    <row r="16" spans="1:16" ht="22.5" customHeight="1" thickBot="1" x14ac:dyDescent="0.45">
      <c r="A16" s="6"/>
      <c r="B16" s="10" t="s">
        <v>34</v>
      </c>
      <c r="C16" s="69"/>
      <c r="D16" s="11" t="s">
        <v>23</v>
      </c>
      <c r="E16" s="68"/>
      <c r="F16" s="11" t="s">
        <v>1</v>
      </c>
      <c r="G16" s="68"/>
      <c r="H16" s="11" t="s">
        <v>25</v>
      </c>
      <c r="I16" s="69"/>
      <c r="J16" s="8"/>
    </row>
    <row r="17" spans="1:10" ht="22.5" customHeight="1" thickBot="1" x14ac:dyDescent="0.45">
      <c r="A17" s="6"/>
      <c r="B17" s="10" t="s">
        <v>34</v>
      </c>
      <c r="C17" s="69"/>
      <c r="D17" s="11" t="s">
        <v>23</v>
      </c>
      <c r="E17" s="68"/>
      <c r="F17" s="11" t="s">
        <v>1</v>
      </c>
      <c r="G17" s="68"/>
      <c r="H17" s="11" t="s">
        <v>25</v>
      </c>
      <c r="I17" s="69"/>
      <c r="J17" s="8"/>
    </row>
    <row r="18" spans="1:10" ht="22.5" customHeight="1" thickBot="1" x14ac:dyDescent="0.45">
      <c r="A18" s="6"/>
      <c r="B18" s="10" t="s">
        <v>34</v>
      </c>
      <c r="C18" s="69"/>
      <c r="D18" s="11" t="s">
        <v>23</v>
      </c>
      <c r="E18" s="68"/>
      <c r="F18" s="11" t="s">
        <v>1</v>
      </c>
      <c r="G18" s="68"/>
      <c r="H18" s="11" t="s">
        <v>25</v>
      </c>
      <c r="I18" s="69"/>
      <c r="J18" s="8"/>
    </row>
    <row r="19" spans="1:10" ht="7.5" customHeight="1" thickBot="1" x14ac:dyDescent="0.45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1.25" customHeight="1" thickBot="1" x14ac:dyDescent="0.45"/>
    <row r="21" spans="1:10" ht="26.25" thickBot="1" x14ac:dyDescent="0.45">
      <c r="A21" s="3"/>
      <c r="B21" s="136" t="s">
        <v>4</v>
      </c>
      <c r="C21" s="136"/>
      <c r="D21" s="4"/>
      <c r="E21" s="4"/>
      <c r="F21" s="4"/>
      <c r="G21" s="4"/>
      <c r="H21" s="4"/>
      <c r="I21" s="4"/>
      <c r="J21" s="5"/>
    </row>
    <row r="22" spans="1:10" ht="22.5" customHeight="1" thickBot="1" x14ac:dyDescent="0.45">
      <c r="A22" s="6"/>
      <c r="B22" s="19" t="s">
        <v>12</v>
      </c>
      <c r="C22" s="69"/>
      <c r="D22" s="85" t="s">
        <v>55</v>
      </c>
      <c r="E22" s="139" t="s">
        <v>54</v>
      </c>
      <c r="F22" s="140"/>
      <c r="G22" s="69"/>
      <c r="H22" s="10" t="s">
        <v>33</v>
      </c>
      <c r="I22" s="71"/>
      <c r="J22" s="8"/>
    </row>
    <row r="23" spans="1:10" ht="22.5" customHeight="1" thickBot="1" x14ac:dyDescent="0.45">
      <c r="A23" s="6"/>
      <c r="B23" s="19" t="s">
        <v>8</v>
      </c>
      <c r="C23" s="69"/>
      <c r="D23" s="85" t="s">
        <v>55</v>
      </c>
      <c r="E23" s="139" t="s">
        <v>54</v>
      </c>
      <c r="F23" s="140"/>
      <c r="G23" s="69"/>
      <c r="H23" s="10" t="s">
        <v>33</v>
      </c>
      <c r="I23" s="71"/>
      <c r="J23" s="8"/>
    </row>
    <row r="24" spans="1:10" ht="22.5" customHeight="1" thickBot="1" x14ac:dyDescent="0.45">
      <c r="A24" s="6"/>
      <c r="B24" s="19" t="s">
        <v>51</v>
      </c>
      <c r="C24" s="69"/>
      <c r="D24" s="85" t="s">
        <v>55</v>
      </c>
      <c r="E24" s="139" t="s">
        <v>54</v>
      </c>
      <c r="F24" s="140"/>
      <c r="G24" s="69"/>
      <c r="H24" s="10" t="s">
        <v>33</v>
      </c>
      <c r="I24" s="71"/>
      <c r="J24" s="8"/>
    </row>
    <row r="25" spans="1:10" ht="22.5" customHeight="1" thickBot="1" x14ac:dyDescent="0.45">
      <c r="A25" s="6"/>
      <c r="B25" s="19" t="s">
        <v>52</v>
      </c>
      <c r="C25" s="69"/>
      <c r="D25" s="85" t="s">
        <v>55</v>
      </c>
      <c r="E25" s="139" t="s">
        <v>54</v>
      </c>
      <c r="F25" s="140"/>
      <c r="G25" s="69"/>
      <c r="H25" s="10" t="s">
        <v>33</v>
      </c>
      <c r="I25" s="71"/>
      <c r="J25" s="8"/>
    </row>
    <row r="26" spans="1:10" ht="22.5" customHeight="1" thickBot="1" x14ac:dyDescent="0.45">
      <c r="A26" s="6"/>
      <c r="B26" s="19" t="s">
        <v>53</v>
      </c>
      <c r="C26" s="69"/>
      <c r="D26" s="85" t="s">
        <v>55</v>
      </c>
      <c r="E26" s="139" t="s">
        <v>54</v>
      </c>
      <c r="F26" s="140"/>
      <c r="G26" s="69"/>
      <c r="H26" s="10" t="s">
        <v>33</v>
      </c>
      <c r="I26" s="71"/>
      <c r="J26" s="8"/>
    </row>
    <row r="27" spans="1:10" ht="22.5" customHeight="1" thickBot="1" x14ac:dyDescent="0.45">
      <c r="A27" s="6"/>
      <c r="B27" s="18"/>
      <c r="C27" s="87"/>
      <c r="D27" s="86"/>
      <c r="E27" s="13"/>
      <c r="F27" s="13"/>
      <c r="G27" s="87"/>
      <c r="H27" s="24"/>
      <c r="I27" s="88">
        <f>SUM(I22:I26)</f>
        <v>0</v>
      </c>
      <c r="J27" s="8"/>
    </row>
    <row r="28" spans="1:10" ht="7.5" customHeight="1" thickBot="1" x14ac:dyDescent="0.45">
      <c r="A28" s="21"/>
      <c r="B28" s="22"/>
      <c r="C28" s="22"/>
      <c r="D28" s="22"/>
      <c r="E28" s="22"/>
      <c r="F28" s="25"/>
      <c r="G28" s="26"/>
      <c r="H28" s="26"/>
      <c r="I28" s="26"/>
      <c r="J28" s="23"/>
    </row>
    <row r="29" spans="1:10" ht="11.25" customHeight="1" thickBot="1" x14ac:dyDescent="0.45">
      <c r="F29" s="27"/>
      <c r="G29" s="28"/>
      <c r="H29" s="28"/>
      <c r="I29" s="28"/>
    </row>
    <row r="30" spans="1:10" ht="25.5" x14ac:dyDescent="0.4">
      <c r="A30" s="3"/>
      <c r="B30" s="136" t="s">
        <v>5</v>
      </c>
      <c r="C30" s="136"/>
      <c r="D30" s="4"/>
      <c r="E30" s="29"/>
      <c r="F30" s="29"/>
      <c r="G30" s="4"/>
      <c r="H30" s="4"/>
      <c r="I30" s="4"/>
      <c r="J30" s="5"/>
    </row>
    <row r="31" spans="1:10" ht="7.5" customHeight="1" thickBot="1" x14ac:dyDescent="0.45">
      <c r="A31" s="6"/>
      <c r="B31" s="7"/>
      <c r="C31" s="7"/>
      <c r="D31" s="30"/>
      <c r="E31" s="30"/>
      <c r="F31" s="7"/>
      <c r="G31" s="7"/>
      <c r="H31" s="7"/>
      <c r="I31" s="7"/>
      <c r="J31" s="8"/>
    </row>
    <row r="32" spans="1:10" ht="22.5" customHeight="1" thickBot="1" x14ac:dyDescent="0.45">
      <c r="A32" s="6"/>
      <c r="B32" s="18" t="s">
        <v>17</v>
      </c>
      <c r="C32" s="134"/>
      <c r="D32" s="137"/>
      <c r="E32" s="135"/>
      <c r="F32" s="7"/>
      <c r="G32" s="7"/>
      <c r="H32" s="7"/>
      <c r="I32" s="7"/>
      <c r="J32" s="8"/>
    </row>
    <row r="33" spans="1:14" ht="7.5" customHeight="1" x14ac:dyDescent="0.4">
      <c r="A33" s="6"/>
      <c r="B33" s="7"/>
      <c r="C33" s="18"/>
      <c r="D33" s="7"/>
      <c r="E33" s="7"/>
      <c r="F33" s="7"/>
      <c r="G33" s="7"/>
      <c r="H33" s="7"/>
      <c r="I33" s="7"/>
      <c r="J33" s="8"/>
    </row>
    <row r="34" spans="1:14" ht="22.5" customHeight="1" thickBot="1" x14ac:dyDescent="0.45">
      <c r="A34" s="6"/>
      <c r="B34" s="133" t="s">
        <v>18</v>
      </c>
      <c r="C34" s="133"/>
      <c r="D34" s="7"/>
      <c r="E34" s="31"/>
      <c r="F34" s="7"/>
      <c r="G34" s="7"/>
      <c r="H34" s="7"/>
      <c r="I34" s="7"/>
      <c r="J34" s="8"/>
    </row>
    <row r="35" spans="1:14" ht="22.5" customHeight="1" thickBot="1" x14ac:dyDescent="0.45">
      <c r="A35" s="6"/>
      <c r="B35" s="10" t="s">
        <v>21</v>
      </c>
      <c r="C35" s="69"/>
      <c r="D35" s="11" t="s">
        <v>23</v>
      </c>
      <c r="E35" s="67"/>
      <c r="F35" s="7"/>
      <c r="G35" s="7"/>
      <c r="H35" s="7"/>
      <c r="I35" s="7"/>
      <c r="J35" s="8"/>
    </row>
    <row r="36" spans="1:14" ht="22.5" customHeight="1" thickBot="1" x14ac:dyDescent="0.45">
      <c r="A36" s="6"/>
      <c r="B36" s="10" t="s">
        <v>22</v>
      </c>
      <c r="C36" s="69"/>
      <c r="D36" s="11" t="s">
        <v>23</v>
      </c>
      <c r="E36" s="67"/>
      <c r="F36" s="7"/>
      <c r="G36" s="7"/>
      <c r="H36" s="7"/>
      <c r="I36" s="7"/>
      <c r="J36" s="8"/>
    </row>
    <row r="37" spans="1:14" ht="7.5" customHeight="1" x14ac:dyDescent="0.4">
      <c r="A37" s="6"/>
      <c r="B37" s="7"/>
      <c r="C37" s="32"/>
      <c r="D37" s="7"/>
      <c r="E37" s="18"/>
      <c r="F37" s="7"/>
      <c r="G37" s="7"/>
      <c r="H37" s="7"/>
      <c r="I37" s="7"/>
      <c r="J37" s="8"/>
    </row>
    <row r="38" spans="1:14" ht="22.5" customHeight="1" thickBot="1" x14ac:dyDescent="0.45">
      <c r="A38" s="6"/>
      <c r="B38" s="133" t="s">
        <v>19</v>
      </c>
      <c r="C38" s="133"/>
      <c r="D38" s="7"/>
      <c r="E38" s="18"/>
      <c r="F38" s="7"/>
      <c r="G38" s="7"/>
      <c r="H38" s="7"/>
      <c r="I38" s="7"/>
      <c r="J38" s="8"/>
    </row>
    <row r="39" spans="1:14" ht="22.5" customHeight="1" thickBot="1" x14ac:dyDescent="0.45">
      <c r="A39" s="6"/>
      <c r="B39" s="10" t="s">
        <v>7</v>
      </c>
      <c r="C39" s="69"/>
      <c r="D39" s="11" t="s">
        <v>23</v>
      </c>
      <c r="E39" s="67"/>
      <c r="F39" s="7"/>
      <c r="G39" s="7"/>
      <c r="H39" s="7"/>
      <c r="I39" s="7"/>
      <c r="J39" s="8"/>
    </row>
    <row r="40" spans="1:14" ht="22.5" customHeight="1" thickBot="1" x14ac:dyDescent="0.45">
      <c r="A40" s="6"/>
      <c r="B40" s="10" t="s">
        <v>9</v>
      </c>
      <c r="C40" s="69"/>
      <c r="D40" s="11" t="s">
        <v>23</v>
      </c>
      <c r="E40" s="67"/>
      <c r="F40" s="11" t="s">
        <v>26</v>
      </c>
      <c r="G40" s="72"/>
      <c r="H40" s="84"/>
      <c r="I40" s="84"/>
      <c r="J40" s="8"/>
    </row>
    <row r="41" spans="1:14" ht="22.5" customHeight="1" thickBot="1" x14ac:dyDescent="0.45">
      <c r="A41" s="6"/>
      <c r="B41" s="10" t="s">
        <v>10</v>
      </c>
      <c r="C41" s="69"/>
      <c r="D41" s="11" t="s">
        <v>23</v>
      </c>
      <c r="E41" s="67"/>
      <c r="F41" s="11" t="s">
        <v>26</v>
      </c>
      <c r="G41" s="72"/>
      <c r="H41" s="84"/>
      <c r="I41" s="84"/>
      <c r="J41" s="8"/>
    </row>
    <row r="42" spans="1:14" ht="22.5" customHeight="1" thickBot="1" x14ac:dyDescent="0.45">
      <c r="A42" s="6"/>
      <c r="B42" s="10" t="s">
        <v>11</v>
      </c>
      <c r="C42" s="69"/>
      <c r="D42" s="11" t="s">
        <v>23</v>
      </c>
      <c r="E42" s="67"/>
      <c r="F42" s="11" t="s">
        <v>26</v>
      </c>
      <c r="G42" s="72"/>
      <c r="H42" s="84"/>
      <c r="I42" s="84"/>
      <c r="J42" s="8"/>
    </row>
    <row r="43" spans="1:14" ht="7.5" customHeight="1" x14ac:dyDescent="0.4">
      <c r="A43" s="6"/>
      <c r="B43" s="83"/>
      <c r="C43" s="32"/>
      <c r="D43" s="7"/>
      <c r="E43" s="18"/>
      <c r="F43" s="7"/>
      <c r="G43" s="7"/>
      <c r="H43" s="32"/>
      <c r="I43" s="32"/>
      <c r="J43" s="8"/>
    </row>
    <row r="44" spans="1:14" ht="22.5" customHeight="1" thickBot="1" x14ac:dyDescent="0.45">
      <c r="A44" s="6"/>
      <c r="B44" s="133" t="s">
        <v>20</v>
      </c>
      <c r="C44" s="133"/>
      <c r="D44" s="7"/>
      <c r="E44" s="18"/>
      <c r="F44" s="7"/>
      <c r="G44" s="7"/>
      <c r="H44" s="32"/>
      <c r="I44" s="32"/>
      <c r="J44" s="8"/>
      <c r="M44" s="18"/>
      <c r="N44" s="31"/>
    </row>
    <row r="45" spans="1:14" ht="22.5" customHeight="1" thickBot="1" x14ac:dyDescent="0.45">
      <c r="A45" s="6"/>
      <c r="B45" s="10" t="s">
        <v>27</v>
      </c>
      <c r="C45" s="73"/>
      <c r="D45" s="11" t="s">
        <v>23</v>
      </c>
      <c r="E45" s="67"/>
      <c r="F45" s="11" t="s">
        <v>30</v>
      </c>
      <c r="G45" s="72"/>
      <c r="H45" s="84"/>
      <c r="I45" s="84"/>
      <c r="J45" s="8"/>
      <c r="M45" s="7"/>
      <c r="N45" s="7"/>
    </row>
    <row r="46" spans="1:14" ht="22.5" customHeight="1" thickBot="1" x14ac:dyDescent="0.45">
      <c r="A46" s="6"/>
      <c r="B46" s="10" t="s">
        <v>28</v>
      </c>
      <c r="C46" s="73"/>
      <c r="D46" s="11" t="s">
        <v>23</v>
      </c>
      <c r="E46" s="67"/>
      <c r="F46" s="11" t="s">
        <v>30</v>
      </c>
      <c r="G46" s="72"/>
      <c r="H46" s="84"/>
      <c r="I46" s="84"/>
      <c r="J46" s="8"/>
      <c r="M46" s="7"/>
      <c r="N46" s="7"/>
    </row>
    <row r="47" spans="1:14" ht="22.5" customHeight="1" thickBot="1" x14ac:dyDescent="0.45">
      <c r="A47" s="6"/>
      <c r="B47" s="10" t="s">
        <v>29</v>
      </c>
      <c r="C47" s="73"/>
      <c r="D47" s="11" t="s">
        <v>23</v>
      </c>
      <c r="E47" s="67"/>
      <c r="F47" s="11" t="s">
        <v>30</v>
      </c>
      <c r="G47" s="72"/>
      <c r="H47" s="84"/>
      <c r="I47" s="84"/>
      <c r="J47" s="8"/>
      <c r="M47" s="7"/>
      <c r="N47" s="7"/>
    </row>
    <row r="48" spans="1:14" ht="7.5" customHeight="1" thickBot="1" x14ac:dyDescent="0.45">
      <c r="A48" s="6"/>
      <c r="B48" s="83"/>
      <c r="C48" s="7"/>
      <c r="D48" s="7"/>
      <c r="E48" s="18"/>
      <c r="F48" s="7"/>
      <c r="G48" s="7"/>
      <c r="H48" s="7"/>
      <c r="I48" s="7"/>
      <c r="J48" s="8"/>
      <c r="M48" s="7"/>
      <c r="N48" s="7"/>
    </row>
    <row r="49" spans="1:10" ht="22.5" customHeight="1" thickBot="1" x14ac:dyDescent="0.45">
      <c r="A49" s="6"/>
      <c r="B49" s="18" t="s">
        <v>31</v>
      </c>
      <c r="C49" s="134"/>
      <c r="D49" s="135"/>
      <c r="E49" s="30"/>
      <c r="F49" s="7"/>
      <c r="G49" s="7"/>
      <c r="H49" s="7"/>
      <c r="I49" s="7"/>
      <c r="J49" s="8"/>
    </row>
    <row r="50" spans="1:10" ht="7.5" customHeight="1" thickBot="1" x14ac:dyDescent="0.45">
      <c r="A50" s="21"/>
      <c r="B50" s="22"/>
      <c r="C50" s="25"/>
      <c r="D50" s="22"/>
      <c r="E50" s="22"/>
      <c r="F50" s="22"/>
      <c r="G50" s="22"/>
      <c r="H50" s="22"/>
      <c r="I50" s="22"/>
      <c r="J50" s="23"/>
    </row>
  </sheetData>
  <sheetProtection algorithmName="SHA-512" hashValue="mLGKHVjoG0EnbxnX8ykTghKezfUmgM22y78WBpwFxlwcE9fqa3KrmSXxZXvuDAWvsP6jsJTmIrfKir9ihcF7xw==" saltValue="iAU51K0dmYsqSJCqMlu+Ow==" spinCount="100000" sheet="1" selectLockedCells="1"/>
  <mergeCells count="17">
    <mergeCell ref="B3:C3"/>
    <mergeCell ref="B21:C21"/>
    <mergeCell ref="B30:C30"/>
    <mergeCell ref="C32:E32"/>
    <mergeCell ref="A1:D1"/>
    <mergeCell ref="E22:F22"/>
    <mergeCell ref="E23:F23"/>
    <mergeCell ref="E24:F24"/>
    <mergeCell ref="E25:F25"/>
    <mergeCell ref="E26:F26"/>
    <mergeCell ref="B38:C38"/>
    <mergeCell ref="B34:C34"/>
    <mergeCell ref="C49:D49"/>
    <mergeCell ref="B44:C44"/>
    <mergeCell ref="B4:C4"/>
    <mergeCell ref="B7:C7"/>
    <mergeCell ref="B11:C11"/>
  </mergeCells>
  <phoneticPr fontId="1"/>
  <conditionalFormatting sqref="F11:F12 C39:C42 E37:E38 E35 C35:C36 E43:E44 E48 C12:C18 G9:I10 C8 C10 I8 I14:I18 C22 I22">
    <cfRule type="containsText" dxfId="22" priority="68" operator="containsText" text="未入力">
      <formula>NOT(ISERROR(SEARCH("未入力",C8)))</formula>
    </cfRule>
  </conditionalFormatting>
  <conditionalFormatting sqref="J3:J7">
    <cfRule type="containsText" dxfId="21" priority="50" operator="containsText" text="未入力">
      <formula>NOT(ISERROR(SEARCH("未入力",J3)))</formula>
    </cfRule>
  </conditionalFormatting>
  <conditionalFormatting sqref="C23">
    <cfRule type="containsText" dxfId="20" priority="45" operator="containsText" text="未入力">
      <formula>NOT(ISERROR(SEARCH("未入力",C23)))</formula>
    </cfRule>
  </conditionalFormatting>
  <conditionalFormatting sqref="C49">
    <cfRule type="containsText" dxfId="19" priority="38" operator="containsText" text="未入力">
      <formula>NOT(ISERROR(SEARCH("未入力",C49)))</formula>
    </cfRule>
  </conditionalFormatting>
  <conditionalFormatting sqref="C32:C33 E30:F30">
    <cfRule type="containsText" dxfId="18" priority="36" operator="containsText" text="未入力">
      <formula>NOT(ISERROR(SEARCH("未入力",C30)))</formula>
    </cfRule>
    <cfRule type="containsText" priority="37" operator="containsText" text="未入力">
      <formula>NOT(ISERROR(SEARCH("未入力",C30)))</formula>
    </cfRule>
  </conditionalFormatting>
  <conditionalFormatting sqref="G5:I6">
    <cfRule type="containsText" dxfId="17" priority="23" operator="containsText" text="未入力">
      <formula>NOT(ISERROR(SEARCH("未入力",G5)))</formula>
    </cfRule>
  </conditionalFormatting>
  <conditionalFormatting sqref="E39:E42">
    <cfRule type="containsText" dxfId="16" priority="22" operator="containsText" text="未入力">
      <formula>NOT(ISERROR(SEARCH("未入力",E39)))</formula>
    </cfRule>
  </conditionalFormatting>
  <conditionalFormatting sqref="G40:I42">
    <cfRule type="containsText" dxfId="15" priority="21" operator="containsText" text="未入力">
      <formula>NOT(ISERROR(SEARCH("未入力",G40)))</formula>
    </cfRule>
  </conditionalFormatting>
  <conditionalFormatting sqref="G45:I47">
    <cfRule type="containsText" dxfId="14" priority="16" operator="containsText" text="未入力">
      <formula>NOT(ISERROR(SEARCH("未入力",G45)))</formula>
    </cfRule>
  </conditionalFormatting>
  <conditionalFormatting sqref="C45">
    <cfRule type="containsText" dxfId="13" priority="20" operator="containsText" text="未入力">
      <formula>NOT(ISERROR(SEARCH("未入力",C45)))</formula>
    </cfRule>
  </conditionalFormatting>
  <conditionalFormatting sqref="C46">
    <cfRule type="containsText" dxfId="12" priority="19" operator="containsText" text="未入力">
      <formula>NOT(ISERROR(SEARCH("未入力",C46)))</formula>
    </cfRule>
  </conditionalFormatting>
  <conditionalFormatting sqref="C47">
    <cfRule type="containsText" dxfId="11" priority="18" operator="containsText" text="未入力">
      <formula>NOT(ISERROR(SEARCH("未入力",C47)))</formula>
    </cfRule>
  </conditionalFormatting>
  <conditionalFormatting sqref="E45:E47">
    <cfRule type="containsText" dxfId="10" priority="17" operator="containsText" text="未入力">
      <formula>NOT(ISERROR(SEARCH("未入力",E45)))</formula>
    </cfRule>
  </conditionalFormatting>
  <conditionalFormatting sqref="G22:I22">
    <cfRule type="containsText" dxfId="9" priority="14" operator="containsText" text="未入力">
      <formula>NOT(ISERROR(SEARCH("未入力",G22)))</formula>
    </cfRule>
  </conditionalFormatting>
  <conditionalFormatting sqref="G23:I23">
    <cfRule type="containsText" dxfId="8" priority="10" operator="containsText" text="未入力">
      <formula>NOT(ISERROR(SEARCH("未入力",G23)))</formula>
    </cfRule>
  </conditionalFormatting>
  <conditionalFormatting sqref="C24">
    <cfRule type="containsText" dxfId="7" priority="9" operator="containsText" text="未入力">
      <formula>NOT(ISERROR(SEARCH("未入力",C24)))</formula>
    </cfRule>
  </conditionalFormatting>
  <conditionalFormatting sqref="G24:I24">
    <cfRule type="containsText" dxfId="6" priority="7" operator="containsText" text="未入力">
      <formula>NOT(ISERROR(SEARCH("未入力",G24)))</formula>
    </cfRule>
  </conditionalFormatting>
  <conditionalFormatting sqref="G26:I27">
    <cfRule type="containsText" dxfId="5" priority="1" operator="containsText" text="未入力">
      <formula>NOT(ISERROR(SEARCH("未入力",G26)))</formula>
    </cfRule>
  </conditionalFormatting>
  <conditionalFormatting sqref="C25">
    <cfRule type="containsText" dxfId="4" priority="6" operator="containsText" text="未入力">
      <formula>NOT(ISERROR(SEARCH("未入力",C25)))</formula>
    </cfRule>
  </conditionalFormatting>
  <conditionalFormatting sqref="G25:I25">
    <cfRule type="containsText" dxfId="3" priority="4" operator="containsText" text="未入力">
      <formula>NOT(ISERROR(SEARCH("未入力",G25)))</formula>
    </cfRule>
  </conditionalFormatting>
  <conditionalFormatting sqref="C26:C27">
    <cfRule type="containsText" dxfId="2" priority="3" operator="containsText" text="未入力">
      <formula>NOT(ISERROR(SEARCH("未入力",C26)))</formula>
    </cfRule>
  </conditionalFormatting>
  <dataValidations count="21">
    <dataValidation type="list" allowBlank="1" showInputMessage="1" showErrorMessage="1" sqref="C35:C36" xr:uid="{CB186A12-4642-46EA-9016-A325DF9092E8}">
      <formula1>"配偶者,長男,長女,次男,次女,三男,三女,四男,四女,五男,五女,甥,姪,孫,その他"</formula1>
    </dataValidation>
    <dataValidation type="list" allowBlank="1" showInputMessage="1" showErrorMessage="1" sqref="C22:C26" xr:uid="{CB3CE9CF-63C1-4B7C-A70D-7EADF60CCE35}">
      <formula1>"自宅,賃貸不動産,金融商品,自社株,金銭"</formula1>
    </dataValidation>
    <dataValidation type="list" allowBlank="1" showInputMessage="1" showErrorMessage="1" sqref="G10:I10 F11:F12" xr:uid="{EBF37CF3-997D-4046-A224-AA8C8EF102C0}">
      <formula1>"未入力,同居,別居"</formula1>
    </dataValidation>
    <dataValidation type="list" allowBlank="1" showInputMessage="1" showErrorMessage="1" sqref="C18" xr:uid="{23A9CE27-A44B-4F5B-85BA-0E6FA5950858}">
      <formula1>"三男,四男,五男,三女,四女,五女"</formula1>
    </dataValidation>
    <dataValidation type="list" allowBlank="1" showInputMessage="1" showErrorMessage="1" sqref="C17" xr:uid="{B57B3D35-1FA3-409A-91CA-7BF4E66152D8}">
      <formula1>"次男,三男,四男,次女,三女,四女"</formula1>
    </dataValidation>
    <dataValidation type="list" allowBlank="1" showInputMessage="1" showErrorMessage="1" sqref="C16" xr:uid="{96BCB8EC-0A4E-420D-86CE-9C49EDE6F46F}">
      <formula1>"次男,三男,次女,三女"</formula1>
    </dataValidation>
    <dataValidation type="list" allowBlank="1" showInputMessage="1" showErrorMessage="1" sqref="C15" xr:uid="{ACE30FF2-B6C3-43D8-B932-2CD200C0D57B}">
      <formula1>"長男,長女,次男,次女"</formula1>
    </dataValidation>
    <dataValidation type="list" allowBlank="1" showInputMessage="1" showErrorMessage="1" sqref="C14" xr:uid="{ABE2BC32-84D5-46A1-AE18-F626AB3B3FF1}">
      <formula1>"長男,長女"</formula1>
    </dataValidation>
    <dataValidation type="list" allowBlank="1" showInputMessage="1" showErrorMessage="1" sqref="C10" xr:uid="{E7FBA726-017B-4821-9EB9-A8D6E497FE1C}">
      <formula1>"未入力,有,無"</formula1>
    </dataValidation>
    <dataValidation type="list" allowBlank="1" showInputMessage="1" showErrorMessage="1" sqref="C33" xr:uid="{4C4DD486-9EC9-48DC-B2CE-F43DE8421736}">
      <formula1>"未入力,本人(委託者)の認知症対策と遺言代用,本人(委託者)と2次受益者の認知症対策,後継者への資産承継,その他"</formula1>
    </dataValidation>
    <dataValidation type="list" allowBlank="1" showInputMessage="1" showErrorMessage="1" sqref="G6:I6" xr:uid="{D9DAC6E3-F5A5-45F0-83C3-BA7B80D74A89}">
      <formula1>"未入力,男,女"</formula1>
    </dataValidation>
    <dataValidation type="list" allowBlank="1" showInputMessage="1" showErrorMessage="1" sqref="E48 E37:E38 E43:E44" xr:uid="{CF0E16A2-7FCE-4B33-BCAF-854E8C5DB3E3}">
      <formula1>"未入力,終了,配偶者,子,なし"</formula1>
    </dataValidation>
    <dataValidation type="list" allowBlank="1" showInputMessage="1" showErrorMessage="1" sqref="C39" xr:uid="{77B56FBB-C0BA-4808-912B-D87047CDC2FA}">
      <formula1>"本人,配偶者,長男,長女,次男,次女,三男,三女,四男,四女,五男,五女,甥,姪,孫,その他"</formula1>
    </dataValidation>
    <dataValidation type="list" allowBlank="1" showInputMessage="1" showErrorMessage="1" sqref="C40:C42" xr:uid="{1830A731-7168-43E3-A754-3E664FC076A4}">
      <formula1>"終了,配偶者,長男,長女,次女,三男,三女,四男,四女,五男,五女,甥,姪,孫,その他"</formula1>
    </dataValidation>
    <dataValidation type="list" allowBlank="1" showInputMessage="1" showErrorMessage="1" sqref="C46:C47" xr:uid="{BD50F585-EF71-4E01-A42E-1D59B292A149}">
      <formula1>"なし,配偶者,長男,長女,次女,三男,三女,四男,四女,五男,五女,甥,姪,孫,その他"</formula1>
    </dataValidation>
    <dataValidation type="list" allowBlank="1" showInputMessage="1" showErrorMessage="1" sqref="C45" xr:uid="{F789FB32-3BF3-4039-AD1D-21920663FDE6}">
      <formula1>"配偶者,長男,長女,次女,三男,三女,四男,四女,五男,五女,甥,姪,孫,その他"</formula1>
    </dataValidation>
    <dataValidation type="list" allowBlank="1" showInputMessage="1" showErrorMessage="1" sqref="C8 H22:H27 G22:G26" xr:uid="{5F455707-1FBC-4A77-9F95-A785DD57CF0E}">
      <formula1>"有,無"</formula1>
    </dataValidation>
    <dataValidation type="list" allowBlank="1" showInputMessage="1" showErrorMessage="1" sqref="G5" xr:uid="{90ECD19A-917B-48EC-A163-8A06D7F88311}">
      <formula1>"男,女"</formula1>
    </dataValidation>
    <dataValidation type="list" allowBlank="1" showInputMessage="1" showErrorMessage="1" sqref="I8 I14:I18" xr:uid="{9E990F52-6F11-4CD2-BD2F-D9D71B3FAC98}">
      <formula1>"同居,別居"</formula1>
    </dataValidation>
    <dataValidation type="list" allowBlank="1" showInputMessage="1" showErrorMessage="1" sqref="C32:E32" xr:uid="{1D5C4747-5771-4090-AECF-9F6B6DBD89CE}">
      <formula1>"本人(委託者)の認知症対策と遺言代用,本人(委託者)と2次受益者の認知症対策,後継者への資産承継,その他"</formula1>
    </dataValidation>
    <dataValidation type="list" allowBlank="1" showInputMessage="1" showErrorMessage="1" sqref="C49:D49" xr:uid="{4CA7A158-047E-4592-8652-EF8F611BF0CB}">
      <formula1>"委託者の死亡,2次受益者の死亡,受益者と受託者の合意,定めた期間"</formula1>
    </dataValidation>
  </dataValidations>
  <pageMargins left="0.7" right="0.7" top="0.75" bottom="0.75" header="0.3" footer="0.3"/>
  <pageSetup paperSize="9" scale="4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4D7E-10C7-42D7-B1B0-4705BBDAB86D}">
  <sheetPr>
    <tabColor theme="9" tint="0.59999389629810485"/>
  </sheetPr>
  <dimension ref="B2:O14"/>
  <sheetViews>
    <sheetView showGridLines="0" workbookViewId="0">
      <selection activeCell="M4" sqref="M4"/>
    </sheetView>
  </sheetViews>
  <sheetFormatPr defaultRowHeight="19.5" x14ac:dyDescent="0.4"/>
  <cols>
    <col min="1" max="1" width="2.5" style="75" customWidth="1"/>
    <col min="2" max="2" width="18.75" style="75" customWidth="1"/>
    <col min="3" max="3" width="8.75" style="75" customWidth="1"/>
    <col min="4" max="4" width="2.5" style="75" customWidth="1"/>
    <col min="5" max="5" width="18.75" style="75" customWidth="1"/>
    <col min="6" max="6" width="8.75" style="75" customWidth="1"/>
    <col min="7" max="7" width="2.5" style="75" customWidth="1"/>
    <col min="8" max="8" width="18.75" style="75" customWidth="1"/>
    <col min="9" max="9" width="8.75" style="75" customWidth="1"/>
    <col min="10" max="10" width="2.5" style="75" customWidth="1"/>
    <col min="11" max="11" width="18.75" style="75" customWidth="1"/>
    <col min="12" max="12" width="8.75" style="75" customWidth="1"/>
    <col min="13" max="13" width="2.5" style="75" customWidth="1"/>
    <col min="14" max="14" width="18.75" style="75" customWidth="1"/>
    <col min="15" max="15" width="8.75" style="75" customWidth="1"/>
    <col min="16" max="16" width="2.5" style="75" customWidth="1"/>
    <col min="17" max="16384" width="9" style="75"/>
  </cols>
  <sheetData>
    <row r="2" spans="2:15" ht="20.25" thickBot="1" x14ac:dyDescent="0.45"/>
    <row r="3" spans="2:15" ht="20.25" thickBot="1" x14ac:dyDescent="0.45">
      <c r="E3" s="124" t="s">
        <v>48</v>
      </c>
      <c r="F3" s="125"/>
      <c r="G3" s="77"/>
      <c r="H3" s="77"/>
      <c r="I3" s="77"/>
      <c r="J3" s="78"/>
      <c r="K3" s="124" t="s">
        <v>49</v>
      </c>
      <c r="L3" s="125"/>
    </row>
    <row r="4" spans="2:15" ht="30" customHeight="1" x14ac:dyDescent="0.4">
      <c r="E4" s="126">
        <f>民事信託プランニング・シート!$C$5</f>
        <v>0</v>
      </c>
      <c r="F4" s="127" t="s">
        <v>47</v>
      </c>
      <c r="G4" s="80"/>
      <c r="H4" s="80"/>
      <c r="I4" s="76"/>
      <c r="J4" s="80"/>
      <c r="K4" s="130" t="str">
        <f>IF(民事信託プランニング・シート!$E$8="","なし",民事信託プランニング・シート!$E$8)</f>
        <v>なし</v>
      </c>
      <c r="L4" s="127" t="str">
        <f>IF(K4="なし","","様")</f>
        <v/>
      </c>
    </row>
    <row r="5" spans="2:15" ht="30" customHeight="1" thickBot="1" x14ac:dyDescent="0.45">
      <c r="E5" s="128">
        <f>民事信託プランニング・シート!$E$5</f>
        <v>0</v>
      </c>
      <c r="F5" s="129"/>
      <c r="G5" s="80"/>
      <c r="I5" s="81"/>
      <c r="J5" s="80"/>
      <c r="K5" s="131" t="str">
        <f>IF(民事信託プランニング・シート!$G$8="","",民事信託プランニング・シート!$G$8)</f>
        <v/>
      </c>
      <c r="L5" s="132" t="str">
        <f>IF(民事信託プランニング・シート!$I$8="","",民事信託プランニング・シート!$I$8)</f>
        <v/>
      </c>
    </row>
    <row r="6" spans="2:15" x14ac:dyDescent="0.4">
      <c r="I6" s="81"/>
    </row>
    <row r="7" spans="2:15" x14ac:dyDescent="0.4">
      <c r="I7" s="81"/>
    </row>
    <row r="8" spans="2:15" ht="20.25" thickBot="1" x14ac:dyDescent="0.45">
      <c r="C8" s="77"/>
      <c r="D8" s="77"/>
      <c r="E8" s="77"/>
      <c r="F8" s="77"/>
      <c r="G8" s="77"/>
      <c r="H8" s="77"/>
      <c r="I8" s="79"/>
      <c r="J8" s="77"/>
      <c r="K8" s="77"/>
      <c r="L8" s="77"/>
      <c r="M8" s="77"/>
      <c r="N8" s="77"/>
    </row>
    <row r="9" spans="2:15" x14ac:dyDescent="0.4">
      <c r="C9" s="81"/>
      <c r="D9" s="80"/>
      <c r="E9" s="82"/>
      <c r="I9" s="81"/>
      <c r="J9" s="80"/>
      <c r="K9" s="82"/>
      <c r="N9" s="82"/>
    </row>
    <row r="10" spans="2:15" x14ac:dyDescent="0.4">
      <c r="C10" s="81"/>
      <c r="D10" s="80"/>
      <c r="E10" s="82"/>
      <c r="I10" s="81"/>
      <c r="J10" s="80"/>
      <c r="K10" s="82"/>
      <c r="N10" s="82"/>
    </row>
    <row r="11" spans="2:15" ht="20.25" thickBot="1" x14ac:dyDescent="0.45">
      <c r="C11" s="81"/>
      <c r="D11" s="80"/>
      <c r="E11" s="82"/>
      <c r="I11" s="81"/>
      <c r="J11" s="80"/>
      <c r="K11" s="82"/>
      <c r="N11" s="78"/>
    </row>
    <row r="12" spans="2:15" x14ac:dyDescent="0.4">
      <c r="B12" s="124" t="str">
        <f>IF(民事信託プランニング・シート!$C$14="","",民事信託プランニング・シート!$C$14)</f>
        <v/>
      </c>
      <c r="C12" s="125"/>
      <c r="E12" s="124" t="str">
        <f>IF(民事信託プランニング・シート!$C$15="","",民事信託プランニング・シート!$C$15)</f>
        <v/>
      </c>
      <c r="F12" s="125"/>
      <c r="H12" s="124" t="str">
        <f>IF(民事信託プランニング・シート!$C$16="","",民事信託プランニング・シート!$C$16)</f>
        <v/>
      </c>
      <c r="I12" s="125"/>
      <c r="K12" s="124" t="str">
        <f>IF(民事信託プランニング・シート!$C$17="","",民事信託プランニング・シート!$C$17)</f>
        <v/>
      </c>
      <c r="L12" s="125"/>
      <c r="N12" s="124" t="str">
        <f>IF(民事信託プランニング・シート!$C$18="","",民事信託プランニング・シート!$C$18)</f>
        <v/>
      </c>
      <c r="O12" s="125"/>
    </row>
    <row r="13" spans="2:15" ht="30" customHeight="1" x14ac:dyDescent="0.4">
      <c r="B13" s="130" t="str">
        <f>IF(民事信託プランニング・シート!$E$14="","",民事信託プランニング・シート!$E$14)</f>
        <v/>
      </c>
      <c r="C13" s="127" t="str">
        <f>IF(B13="","","様")</f>
        <v/>
      </c>
      <c r="E13" s="130" t="str">
        <f>IF(民事信託プランニング・シート!$E$15="","",民事信託プランニング・シート!$E$15)</f>
        <v/>
      </c>
      <c r="F13" s="127" t="str">
        <f>IF(E13="","","様")</f>
        <v/>
      </c>
      <c r="H13" s="130" t="str">
        <f>IF(民事信託プランニング・シート!$E$16="","",民事信託プランニング・シート!$E$16)</f>
        <v/>
      </c>
      <c r="I13" s="127" t="str">
        <f>IF(H13="","","様")</f>
        <v/>
      </c>
      <c r="K13" s="130" t="str">
        <f>IF(民事信託プランニング・シート!$E$17="","",民事信託プランニング・シート!$E$17)</f>
        <v/>
      </c>
      <c r="L13" s="127" t="str">
        <f>IF(K13="","","様")</f>
        <v/>
      </c>
      <c r="N13" s="130" t="str">
        <f>IF(民事信託プランニング・シート!$E$18="","",民事信託プランニング・シート!$E$18)</f>
        <v/>
      </c>
      <c r="O13" s="127" t="str">
        <f>IF(N13="","","様")</f>
        <v/>
      </c>
    </row>
    <row r="14" spans="2:15" ht="30" customHeight="1" thickBot="1" x14ac:dyDescent="0.45">
      <c r="B14" s="131" t="str">
        <f>IF(民事信託プランニング・シート!$G$14="","",民事信託プランニング・シート!$G$14)</f>
        <v/>
      </c>
      <c r="C14" s="132" t="str">
        <f>IF(民事信託プランニング・シート!$I$14="","",民事信託プランニング・シート!$I$14)</f>
        <v/>
      </c>
      <c r="E14" s="131" t="str">
        <f>IF(民事信託プランニング・シート!$G$15="","",民事信託プランニング・シート!$G$15)</f>
        <v/>
      </c>
      <c r="F14" s="132" t="str">
        <f>IF(民事信託プランニング・シート!$I$15="","",民事信託プランニング・シート!$I$15)</f>
        <v/>
      </c>
      <c r="H14" s="131" t="str">
        <f>IF(民事信託プランニング・シート!$G$16="","",民事信託プランニング・シート!$G$16)</f>
        <v/>
      </c>
      <c r="I14" s="132" t="str">
        <f>IF(民事信託プランニング・シート!$I$16="","",民事信託プランニング・シート!$I$16)</f>
        <v/>
      </c>
      <c r="K14" s="131" t="str">
        <f>IF(民事信託プランニング・シート!$G$17="","",民事信託プランニング・シート!$G$17)</f>
        <v/>
      </c>
      <c r="L14" s="132" t="str">
        <f>IF(民事信託プランニング・シート!$I$17="","",民事信託プランニング・シート!$I$17)</f>
        <v/>
      </c>
      <c r="N14" s="131" t="str">
        <f>IF(民事信託プランニング・シート!$G$18="","",民事信託プランニング・シート!$G$18)</f>
        <v/>
      </c>
      <c r="O14" s="132" t="str">
        <f>IF(民事信託プランニング・シート!$I$18="","",民事信託プランニング・シート!$I$18)</f>
        <v/>
      </c>
    </row>
  </sheetData>
  <sheetProtection algorithmName="SHA-512" hashValue="/szIJTl3/I+5N8Jl/GJp18mAlJzJaClltY2ZEzZWHLp17ZzIGnVUEK30/AUi1iqRahgSUY3OeYs2vcVas7IKgQ==" saltValue="iMAYg9hjrv7Aj+wTo/VuZw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4340-7FBF-4404-AE7F-0A27E4987634}">
  <sheetPr>
    <tabColor theme="9" tint="0.39997558519241921"/>
  </sheetPr>
  <dimension ref="A1:R19"/>
  <sheetViews>
    <sheetView showGridLines="0" workbookViewId="0">
      <selection activeCell="D15" sqref="D15"/>
    </sheetView>
  </sheetViews>
  <sheetFormatPr defaultRowHeight="18.75" customHeight="1" x14ac:dyDescent="0.4"/>
  <cols>
    <col min="1" max="1" width="2" style="43" customWidth="1"/>
    <col min="2" max="2" width="18.75" style="43" customWidth="1"/>
    <col min="3" max="3" width="3.125" style="43" customWidth="1"/>
    <col min="4" max="4" width="11.875" style="43" bestFit="1" customWidth="1"/>
    <col min="5" max="5" width="16.25" style="43" customWidth="1"/>
    <col min="6" max="6" width="3.125" style="43" customWidth="1"/>
    <col min="7" max="7" width="18.75" style="43" customWidth="1"/>
    <col min="8" max="8" width="6.875" style="43" customWidth="1"/>
    <col min="9" max="9" width="6.375" style="43" bestFit="1" customWidth="1"/>
    <col min="10" max="10" width="3.125" style="43" customWidth="1"/>
    <col min="11" max="12" width="9" style="43"/>
    <col min="13" max="13" width="3.125" style="43" customWidth="1"/>
    <col min="14" max="14" width="18.75" style="43" customWidth="1"/>
    <col min="15" max="15" width="6.875" style="43" customWidth="1"/>
    <col min="16" max="16" width="6.375" style="43" bestFit="1" customWidth="1"/>
    <col min="17" max="17" width="6.75" style="43" customWidth="1"/>
    <col min="18" max="18" width="1.75" style="43" customWidth="1"/>
    <col min="19" max="16384" width="9" style="43"/>
  </cols>
  <sheetData>
    <row r="1" spans="1:18" ht="37.5" customHeight="1" x14ac:dyDescent="0.4">
      <c r="A1" s="53"/>
      <c r="B1" s="54" t="s">
        <v>43</v>
      </c>
      <c r="C1" s="141">
        <f>民事信託プランニング・シート!$C$32</f>
        <v>0</v>
      </c>
      <c r="D1" s="141"/>
      <c r="E1" s="141"/>
      <c r="F1" s="141"/>
      <c r="G1" s="141"/>
      <c r="H1" s="55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18" ht="7.5" customHeight="1" thickBot="1" x14ac:dyDescent="0.45">
      <c r="A2" s="58"/>
      <c r="B2" s="59"/>
      <c r="C2" s="60"/>
      <c r="D2" s="60"/>
      <c r="E2" s="60"/>
      <c r="F2" s="60"/>
      <c r="G2" s="60"/>
      <c r="H2" s="60"/>
      <c r="I2" s="44"/>
      <c r="J2" s="44"/>
      <c r="K2" s="44"/>
      <c r="L2" s="44"/>
      <c r="M2" s="44"/>
      <c r="N2" s="44"/>
      <c r="O2" s="44"/>
      <c r="P2" s="44"/>
      <c r="Q2" s="44"/>
      <c r="R2" s="61"/>
    </row>
    <row r="3" spans="1:18" ht="18.75" customHeight="1" x14ac:dyDescent="0.35">
      <c r="A3" s="58"/>
      <c r="B3" s="89" t="s">
        <v>35</v>
      </c>
      <c r="C3" s="44"/>
      <c r="D3" s="44"/>
      <c r="E3" s="44"/>
      <c r="F3" s="44"/>
      <c r="G3" s="91" t="s">
        <v>36</v>
      </c>
      <c r="H3" s="92"/>
      <c r="I3" s="93"/>
      <c r="J3" s="44"/>
      <c r="K3" s="44"/>
      <c r="L3" s="44"/>
      <c r="M3" s="44"/>
      <c r="N3" s="91" t="s">
        <v>37</v>
      </c>
      <c r="O3" s="92"/>
      <c r="P3" s="93"/>
      <c r="Q3" s="44"/>
      <c r="R3" s="61"/>
    </row>
    <row r="4" spans="1:18" ht="26.25" customHeight="1" thickBot="1" x14ac:dyDescent="0.45">
      <c r="A4" s="58"/>
      <c r="B4" s="90">
        <f>民事信託プランニング・シート!$C$5</f>
        <v>0</v>
      </c>
      <c r="C4" s="44"/>
      <c r="D4" s="44"/>
      <c r="E4" s="44"/>
      <c r="F4" s="44"/>
      <c r="G4" s="94">
        <f>民事信託プランニング・シート!$E$35</f>
        <v>0</v>
      </c>
      <c r="H4" s="95">
        <f>民事信託プランニング・シート!$C$35</f>
        <v>0</v>
      </c>
      <c r="I4" s="96"/>
      <c r="J4" s="44"/>
      <c r="K4" s="44"/>
      <c r="L4" s="44"/>
      <c r="M4" s="44"/>
      <c r="N4" s="94">
        <f>民事信託プランニング・シート!$E$39</f>
        <v>0</v>
      </c>
      <c r="O4" s="95">
        <f>民事信託プランニング・シート!$C$39</f>
        <v>0</v>
      </c>
      <c r="P4" s="96"/>
      <c r="Q4" s="44"/>
      <c r="R4" s="61"/>
    </row>
    <row r="5" spans="1:18" ht="11.25" customHeight="1" thickBot="1" x14ac:dyDescent="0.45">
      <c r="A5" s="58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61"/>
    </row>
    <row r="6" spans="1:18" ht="18.75" customHeight="1" x14ac:dyDescent="0.35">
      <c r="A6" s="58"/>
      <c r="B6" s="44"/>
      <c r="C6" s="97"/>
      <c r="D6" s="92" t="s">
        <v>39</v>
      </c>
      <c r="E6" s="93"/>
      <c r="F6" s="44"/>
      <c r="G6" s="44"/>
      <c r="H6" s="44"/>
      <c r="I6" s="44"/>
      <c r="J6" s="44"/>
      <c r="K6" s="44"/>
      <c r="L6" s="44"/>
      <c r="M6" s="44"/>
      <c r="N6" s="91" t="s">
        <v>38</v>
      </c>
      <c r="O6" s="92"/>
      <c r="P6" s="112"/>
      <c r="Q6" s="113" t="s">
        <v>46</v>
      </c>
      <c r="R6" s="61"/>
    </row>
    <row r="7" spans="1:18" ht="27" customHeight="1" x14ac:dyDescent="0.4">
      <c r="A7" s="58"/>
      <c r="B7" s="44"/>
      <c r="C7" s="98">
        <v>1</v>
      </c>
      <c r="D7" s="99">
        <f>民事信託プランニング・シート!$C$22</f>
        <v>0</v>
      </c>
      <c r="E7" s="100">
        <f>民事信託プランニング・シート!$I$22</f>
        <v>0</v>
      </c>
      <c r="F7" s="44"/>
      <c r="G7" s="44"/>
      <c r="H7" s="44"/>
      <c r="I7" s="44"/>
      <c r="J7" s="44"/>
      <c r="K7" s="44"/>
      <c r="L7" s="44"/>
      <c r="M7" s="44"/>
      <c r="N7" s="114" t="str">
        <f>IF(民事信託プランニング・シート!$E$40="","",民事信託プランニング・シート!$E$40)</f>
        <v/>
      </c>
      <c r="O7" s="115" t="str">
        <f>IF(N7="","なし","様")</f>
        <v>なし</v>
      </c>
      <c r="P7" s="116" t="str">
        <f>IF(民事信託プランニング・シート!$C$40="","",民事信託プランニング・シート!$C$40)</f>
        <v/>
      </c>
      <c r="Q7" s="117" t="str">
        <f>IF(民事信託プランニング・シート!G40="","",民事信託プランニング・シート!G40)</f>
        <v/>
      </c>
      <c r="R7" s="61"/>
    </row>
    <row r="8" spans="1:18" ht="27" customHeight="1" x14ac:dyDescent="0.4">
      <c r="A8" s="58"/>
      <c r="B8" s="44"/>
      <c r="C8" s="98" t="str">
        <f>IF(D8="","",2)</f>
        <v/>
      </c>
      <c r="D8" s="99" t="str">
        <f>IF(民事信託プランニング・シート!$C$23="","",民事信託プランニング・シート!$C$23)</f>
        <v/>
      </c>
      <c r="E8" s="100" t="str">
        <f>IF(民事信託プランニング・シート!$I$23="","",民事信託プランニング・シート!$I$23)</f>
        <v/>
      </c>
      <c r="F8" s="44"/>
      <c r="G8" s="44"/>
      <c r="H8" s="44"/>
      <c r="I8" s="44"/>
      <c r="J8" s="44"/>
      <c r="K8" s="44"/>
      <c r="L8" s="44"/>
      <c r="M8" s="44"/>
      <c r="N8" s="118" t="str">
        <f>IF(民事信託プランニング・シート!$E$41="","",民事信託プランニング・シート!$E$41)</f>
        <v/>
      </c>
      <c r="O8" s="119" t="str">
        <f>IF(N8="","","様")</f>
        <v/>
      </c>
      <c r="P8" s="116" t="str">
        <f>IF(民事信託プランニング・シート!$C$41="","",民事信託プランニング・シート!$C$41)</f>
        <v/>
      </c>
      <c r="Q8" s="117" t="str">
        <f>IF(民事信託プランニング・シート!G41="","",民事信託プランニング・シート!G41)</f>
        <v/>
      </c>
      <c r="R8" s="61"/>
    </row>
    <row r="9" spans="1:18" ht="27" customHeight="1" thickBot="1" x14ac:dyDescent="0.45">
      <c r="A9" s="58"/>
      <c r="B9" s="44"/>
      <c r="C9" s="98" t="str">
        <f>IF(D9="","",3)</f>
        <v/>
      </c>
      <c r="D9" s="99" t="str">
        <f>IF(民事信託プランニング・シート!$C$24="","",民事信託プランニング・シート!$C$24)</f>
        <v/>
      </c>
      <c r="E9" s="101" t="str">
        <f>IF(民事信託プランニング・シート!$I$24="","",民事信託プランニング・シート!$I$24)</f>
        <v/>
      </c>
      <c r="F9" s="44"/>
      <c r="G9" s="44"/>
      <c r="H9" s="44"/>
      <c r="I9" s="44"/>
      <c r="J9" s="44"/>
      <c r="K9" s="44"/>
      <c r="L9" s="44"/>
      <c r="M9" s="44"/>
      <c r="N9" s="120" t="str">
        <f>IF(民事信託プランニング・シート!$E$42="","",民事信託プランニング・シート!$E$42)</f>
        <v/>
      </c>
      <c r="O9" s="121" t="str">
        <f>IF(N9="","","様")</f>
        <v/>
      </c>
      <c r="P9" s="122" t="str">
        <f>IF(民事信託プランニング・シート!$C$42="","",民事信託プランニング・シート!$C$42)</f>
        <v/>
      </c>
      <c r="Q9" s="123" t="str">
        <f>IF(民事信託プランニング・シート!G42="","",民事信託プランニング・シート!G42)</f>
        <v/>
      </c>
      <c r="R9" s="61"/>
    </row>
    <row r="10" spans="1:18" ht="27" customHeight="1" thickBot="1" x14ac:dyDescent="0.45">
      <c r="A10" s="58"/>
      <c r="B10" s="44"/>
      <c r="C10" s="98" t="str">
        <f>IF(D10="","",4)</f>
        <v/>
      </c>
      <c r="D10" s="99" t="str">
        <f>IF(民事信託プランニング・シート!$C$25="","",民事信託プランニング・シート!$C$25)</f>
        <v/>
      </c>
      <c r="E10" s="101" t="str">
        <f>IF(民事信託プランニング・シート!$I$25="","",民事信託プランニング・シート!$I$25)</f>
        <v/>
      </c>
      <c r="F10" s="44"/>
      <c r="J10" s="44"/>
      <c r="K10" s="44"/>
      <c r="L10" s="44"/>
      <c r="M10" s="44"/>
      <c r="N10" s="44"/>
      <c r="O10" s="44"/>
      <c r="P10" s="44"/>
      <c r="Q10" s="44"/>
      <c r="R10" s="61"/>
    </row>
    <row r="11" spans="1:18" ht="27" customHeight="1" thickBot="1" x14ac:dyDescent="0.45">
      <c r="A11" s="58"/>
      <c r="B11" s="44"/>
      <c r="C11" s="98" t="str">
        <f>IF(D11="","",5)</f>
        <v/>
      </c>
      <c r="D11" s="102" t="str">
        <f>IF(民事信託プランニング・シート!$C$26="","",民事信託プランニング・シート!$C$26)</f>
        <v/>
      </c>
      <c r="E11" s="103" t="str">
        <f>IF(民事信託プランニング・シート!$I$26="","",民事信託プランニング・シート!$I$26)</f>
        <v/>
      </c>
      <c r="F11" s="44"/>
      <c r="G11" s="107" t="s">
        <v>40</v>
      </c>
      <c r="H11" s="108"/>
      <c r="I11" s="93"/>
      <c r="J11" s="44"/>
      <c r="K11" s="44"/>
      <c r="L11" s="44"/>
      <c r="R11" s="61"/>
    </row>
    <row r="12" spans="1:18" ht="27" customHeight="1" thickTop="1" thickBot="1" x14ac:dyDescent="0.45">
      <c r="A12" s="58"/>
      <c r="B12" s="44"/>
      <c r="C12" s="104"/>
      <c r="D12" s="105" t="s">
        <v>56</v>
      </c>
      <c r="E12" s="106">
        <f>民事信託プランニング・シート!$I$27</f>
        <v>0</v>
      </c>
      <c r="F12" s="44"/>
      <c r="G12" s="109" t="str">
        <f>IF(民事信託プランニング・シート!$E$36="","",民事信託プランニング・シート!$E$36)</f>
        <v/>
      </c>
      <c r="H12" s="110" t="str">
        <f>IF(G12="","なし","様")</f>
        <v>なし</v>
      </c>
      <c r="I12" s="111" t="str">
        <f>IF(民事信託プランニング・シート!$C$36="","",民事信託プランニング・シート!$C$36)</f>
        <v/>
      </c>
      <c r="J12" s="44"/>
      <c r="K12" s="44"/>
      <c r="L12" s="44"/>
      <c r="M12" s="62" t="s">
        <v>41</v>
      </c>
      <c r="N12" s="142">
        <f>民事信託プランニング・シート!$C$49</f>
        <v>0</v>
      </c>
      <c r="O12" s="142"/>
      <c r="P12" s="142"/>
      <c r="Q12" s="142"/>
      <c r="R12" s="61"/>
    </row>
    <row r="13" spans="1:18" ht="15" customHeight="1" thickBot="1" x14ac:dyDescent="0.45">
      <c r="A13" s="58"/>
      <c r="B13" s="44"/>
      <c r="C13" s="47"/>
      <c r="D13" s="47"/>
      <c r="E13" s="47"/>
      <c r="F13" s="47"/>
      <c r="G13" s="48"/>
      <c r="H13" s="48"/>
      <c r="I13" s="49"/>
      <c r="J13" s="47"/>
      <c r="K13" s="47"/>
      <c r="L13" s="47"/>
      <c r="M13" s="50"/>
      <c r="N13" s="51"/>
      <c r="O13" s="51"/>
      <c r="P13" s="51"/>
      <c r="Q13" s="51"/>
      <c r="R13" s="61"/>
    </row>
    <row r="14" spans="1:18" ht="15" customHeight="1" thickBot="1" x14ac:dyDescent="0.45">
      <c r="A14" s="58"/>
      <c r="B14" s="44"/>
      <c r="C14" s="44"/>
      <c r="D14" s="44"/>
      <c r="E14" s="44"/>
      <c r="F14" s="44"/>
      <c r="G14" s="1"/>
      <c r="H14" s="1"/>
      <c r="I14" s="45"/>
      <c r="J14" s="44"/>
      <c r="K14" s="44"/>
      <c r="L14" s="44"/>
      <c r="M14" s="63"/>
      <c r="N14" s="46"/>
      <c r="O14" s="46"/>
      <c r="P14" s="46"/>
      <c r="Q14" s="46"/>
      <c r="R14" s="61"/>
    </row>
    <row r="15" spans="1:18" ht="18.75" customHeight="1" thickBot="1" x14ac:dyDescent="0.4">
      <c r="A15" s="5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91" t="s">
        <v>42</v>
      </c>
      <c r="O15" s="92"/>
      <c r="P15" s="112"/>
      <c r="Q15" s="113" t="s">
        <v>45</v>
      </c>
      <c r="R15" s="61"/>
    </row>
    <row r="16" spans="1:18" ht="26.25" customHeight="1" x14ac:dyDescent="0.4">
      <c r="A16" s="58"/>
      <c r="B16" s="44"/>
      <c r="C16" s="44"/>
      <c r="D16" s="44"/>
      <c r="E16" s="44"/>
      <c r="F16" s="44"/>
      <c r="G16" s="143" t="s">
        <v>44</v>
      </c>
      <c r="H16" s="144"/>
      <c r="I16" s="145"/>
      <c r="J16" s="44"/>
      <c r="K16" s="44"/>
      <c r="L16" s="44"/>
      <c r="M16" s="44"/>
      <c r="N16" s="118" t="str">
        <f>IF(民事信託プランニング・シート!$E$45="","",民事信託プランニング・シート!$E$45)</f>
        <v/>
      </c>
      <c r="O16" s="115" t="str">
        <f>IF(N16="","","様")</f>
        <v/>
      </c>
      <c r="P16" s="116" t="str">
        <f>IF(民事信託プランニング・シート!$C$45="","",民事信託プランニング・シート!$C$45)</f>
        <v/>
      </c>
      <c r="Q16" s="117" t="str">
        <f>IF(民事信託プランニング・シート!G45="","",民事信託プランニング・シート!G45)</f>
        <v/>
      </c>
      <c r="R16" s="61"/>
    </row>
    <row r="17" spans="1:18" ht="26.25" customHeight="1" thickBot="1" x14ac:dyDescent="0.45">
      <c r="A17" s="58"/>
      <c r="B17" s="44"/>
      <c r="C17" s="44"/>
      <c r="D17" s="44"/>
      <c r="E17" s="44"/>
      <c r="F17" s="44"/>
      <c r="G17" s="146"/>
      <c r="H17" s="147"/>
      <c r="I17" s="148"/>
      <c r="J17" s="44"/>
      <c r="K17" s="44"/>
      <c r="L17" s="44"/>
      <c r="M17" s="44"/>
      <c r="N17" s="118" t="str">
        <f>IF(民事信託プランニング・シート!$E$46="","",民事信託プランニング・シート!$E$46)</f>
        <v/>
      </c>
      <c r="O17" s="119" t="str">
        <f>IF(N17="","","様")</f>
        <v/>
      </c>
      <c r="P17" s="116" t="str">
        <f>IF(民事信託プランニング・シート!$C$46="","",民事信託プランニング・シート!$C$46)</f>
        <v/>
      </c>
      <c r="Q17" s="117" t="str">
        <f>IF(民事信託プランニング・シート!G46="","",民事信託プランニング・シート!G46)</f>
        <v/>
      </c>
      <c r="R17" s="61"/>
    </row>
    <row r="18" spans="1:18" ht="26.25" customHeight="1" thickBot="1" x14ac:dyDescent="0.45">
      <c r="A18" s="5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20" t="str">
        <f>IF(民事信託プランニング・シート!$E$47="","",民事信託プランニング・シート!$E$47)</f>
        <v/>
      </c>
      <c r="O18" s="121" t="str">
        <f>IF(N18="","","様")</f>
        <v/>
      </c>
      <c r="P18" s="122" t="str">
        <f>IF(民事信託プランニング・シート!$C$47="","",民事信託プランニング・シート!$C$47)</f>
        <v/>
      </c>
      <c r="Q18" s="123" t="str">
        <f>IF(民事信託プランニング・シート!G47="","",民事信託プランニング・シート!G47)</f>
        <v/>
      </c>
      <c r="R18" s="61"/>
    </row>
    <row r="19" spans="1:18" ht="18.75" customHeight="1" x14ac:dyDescent="0.4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</row>
  </sheetData>
  <sheetProtection algorithmName="SHA-512" hashValue="SOuRxulR7ayG0YPn1aQXDQNmiz7oJR6odAOjd19x/ckJx0+hgSvCqdRb4hba1VcFg7PH4TYe2+VRAOvJe6cDbA==" saltValue="HETavjzv9fJgHJbAs1ndGQ==" spinCount="100000" sheet="1" objects="1" scenarios="1"/>
  <mergeCells count="3">
    <mergeCell ref="C1:G1"/>
    <mergeCell ref="N12:Q12"/>
    <mergeCell ref="G16:I17"/>
  </mergeCells>
  <phoneticPr fontId="1"/>
  <conditionalFormatting sqref="N7:O7">
    <cfRule type="containsText" dxfId="1" priority="2" operator="containsText" text="未入力">
      <formula>NOT(ISERROR(SEARCH("未入力",N7)))</formula>
    </cfRule>
  </conditionalFormatting>
  <conditionalFormatting sqref="O16">
    <cfRule type="containsText" dxfId="0" priority="1" operator="containsText" text="未入力">
      <formula>NOT(ISERROR(SEARCH("未入力",O16)))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民事信託プランニング・シート</vt:lpstr>
      <vt:lpstr>家系図</vt:lpstr>
      <vt:lpstr>信託ズキーム図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shunji ishiwaki</dc:creator>
  <cp:lastModifiedBy>伊勢 俊枝</cp:lastModifiedBy>
  <cp:lastPrinted>2021-01-19T07:09:40Z</cp:lastPrinted>
  <dcterms:created xsi:type="dcterms:W3CDTF">2020-12-19T04:51:53Z</dcterms:created>
  <dcterms:modified xsi:type="dcterms:W3CDTF">2021-01-21T00:55:59Z</dcterms:modified>
</cp:coreProperties>
</file>